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2aed289489310096/Área de Trabalho/DEMANDA/LEITE/"/>
    </mc:Choice>
  </mc:AlternateContent>
  <xr:revisionPtr revIDLastSave="0" documentId="8_{E7433785-2CEC-419D-BAC7-C4508B472E4C}" xr6:coauthVersionLast="47" xr6:coauthVersionMax="47" xr10:uidLastSave="{00000000-0000-0000-0000-000000000000}"/>
  <bookViews>
    <workbookView xWindow="-108" yWindow="-108" windowWidth="23256" windowHeight="12456" xr2:uid="{00000000-000D-0000-FFFF-FFFF00000000}"/>
  </bookViews>
  <sheets>
    <sheet name="COM MARCA" sheetId="1" r:id="rId1"/>
    <sheet name="SEM MARCA (2)" sheetId="2" r:id="rId2"/>
    <sheet name="SEM MARCA" sheetId="3" r:id="rId3"/>
    <sheet name="COTAS" sheetId="4" r:id="rId4"/>
  </sheets>
  <definedNames>
    <definedName name="_xlnm._FilterDatabase" localSheetId="0" hidden="1">'COM MARCA'!$A$2:$J$50</definedName>
    <definedName name="_xlnm._FilterDatabase" localSheetId="2" hidden="1">'SEM MARCA'!$A$2:$J$48</definedName>
    <definedName name="_xlnm._FilterDatabase" localSheetId="1" hidden="1">'SEM MARCA (2)'!$A$2:$J$48</definedName>
  </definedNames>
  <calcPr calcId="191029"/>
  <extLst>
    <ext uri="GoogleSheetsCustomDataVersion2">
      <go:sheetsCustomData xmlns:go="http://customooxmlschemas.google.com/" r:id="rId8" roundtripDataChecksum="ytDRmPBgdjdPRuMigIVn/SJPv0Iv8oPylq/YkHz3jXg="/>
    </ext>
  </extLst>
</workbook>
</file>

<file path=xl/calcChain.xml><?xml version="1.0" encoding="utf-8"?>
<calcChain xmlns="http://schemas.openxmlformats.org/spreadsheetml/2006/main">
  <c r="K47" i="3" l="1"/>
  <c r="I47" i="3" s="1"/>
  <c r="J47" i="3" s="1"/>
  <c r="K46" i="3"/>
  <c r="I46" i="3" s="1"/>
  <c r="J46" i="3" s="1"/>
  <c r="K45" i="3"/>
  <c r="I45" i="3"/>
  <c r="J45" i="3" s="1"/>
  <c r="K44" i="3"/>
  <c r="I44" i="3"/>
  <c r="J44" i="3" s="1"/>
  <c r="K43" i="3"/>
  <c r="I43" i="3"/>
  <c r="J43" i="3" s="1"/>
  <c r="K42" i="3"/>
  <c r="I42" i="3" s="1"/>
  <c r="J42" i="3" s="1"/>
  <c r="K41" i="3"/>
  <c r="I41" i="3"/>
  <c r="J41" i="3" s="1"/>
  <c r="K40" i="3"/>
  <c r="I40" i="3"/>
  <c r="J40" i="3" s="1"/>
  <c r="K39" i="3"/>
  <c r="I39" i="3" s="1"/>
  <c r="J39" i="3" s="1"/>
  <c r="K38" i="3"/>
  <c r="I38" i="3" s="1"/>
  <c r="J38" i="3" s="1"/>
  <c r="K37" i="3"/>
  <c r="I37" i="3"/>
  <c r="J37" i="3" s="1"/>
  <c r="K36" i="3"/>
  <c r="I36" i="3"/>
  <c r="J36" i="3" s="1"/>
  <c r="K35" i="3"/>
  <c r="I35" i="3" s="1"/>
  <c r="J35" i="3" s="1"/>
  <c r="K34" i="3"/>
  <c r="I34" i="3" s="1"/>
  <c r="J34" i="3" s="1"/>
  <c r="K33" i="3"/>
  <c r="I33" i="3"/>
  <c r="J33" i="3" s="1"/>
  <c r="K32" i="3"/>
  <c r="I32" i="3"/>
  <c r="J32" i="3" s="1"/>
  <c r="K31" i="3"/>
  <c r="I31" i="3" s="1"/>
  <c r="J31" i="3" s="1"/>
  <c r="K30" i="3"/>
  <c r="I30" i="3" s="1"/>
  <c r="J30" i="3" s="1"/>
  <c r="K29" i="3"/>
  <c r="I29" i="3"/>
  <c r="J29" i="3" s="1"/>
  <c r="K28" i="3"/>
  <c r="I28" i="3"/>
  <c r="J28" i="3" s="1"/>
  <c r="K27" i="3"/>
  <c r="I27" i="3" s="1"/>
  <c r="J27" i="3" s="1"/>
  <c r="K26" i="3"/>
  <c r="I26" i="3" s="1"/>
  <c r="J26" i="3" s="1"/>
  <c r="K25" i="3"/>
  <c r="J25" i="3"/>
  <c r="I25" i="3"/>
  <c r="K24" i="3"/>
  <c r="I24" i="3"/>
  <c r="J24" i="3" s="1"/>
  <c r="K23" i="3"/>
  <c r="I23" i="3" s="1"/>
  <c r="J23" i="3" s="1"/>
  <c r="K22" i="3"/>
  <c r="I22" i="3" s="1"/>
  <c r="J22" i="3" s="1"/>
  <c r="K21" i="3"/>
  <c r="I21" i="3"/>
  <c r="J21" i="3" s="1"/>
  <c r="K20" i="3"/>
  <c r="I20" i="3"/>
  <c r="J20" i="3" s="1"/>
  <c r="K19" i="3"/>
  <c r="I19" i="3" s="1"/>
  <c r="J19" i="3" s="1"/>
  <c r="K18" i="3"/>
  <c r="I18" i="3" s="1"/>
  <c r="J18" i="3" s="1"/>
  <c r="K17" i="3"/>
  <c r="J17" i="3"/>
  <c r="I17" i="3"/>
  <c r="K16" i="3"/>
  <c r="I16" i="3"/>
  <c r="J16" i="3" s="1"/>
  <c r="K15" i="3"/>
  <c r="I15" i="3" s="1"/>
  <c r="J15" i="3" s="1"/>
  <c r="K14" i="3"/>
  <c r="I14" i="3" s="1"/>
  <c r="J14" i="3" s="1"/>
  <c r="K13" i="3"/>
  <c r="I13" i="3"/>
  <c r="J13" i="3" s="1"/>
  <c r="K12" i="3"/>
  <c r="I12" i="3"/>
  <c r="J12" i="3" s="1"/>
  <c r="K11" i="3"/>
  <c r="I11" i="3" s="1"/>
  <c r="J11" i="3" s="1"/>
  <c r="K10" i="3"/>
  <c r="I10" i="3" s="1"/>
  <c r="J10" i="3" s="1"/>
  <c r="K9" i="3"/>
  <c r="J9" i="3"/>
  <c r="I9" i="3"/>
  <c r="K8" i="3"/>
  <c r="I8" i="3"/>
  <c r="J8" i="3" s="1"/>
  <c r="K7" i="3"/>
  <c r="I7" i="3" s="1"/>
  <c r="J7" i="3" s="1"/>
  <c r="K6" i="3"/>
  <c r="I6" i="3" s="1"/>
  <c r="J6" i="3" s="1"/>
  <c r="K5" i="3"/>
  <c r="I5" i="3"/>
  <c r="J5" i="3" s="1"/>
  <c r="K4" i="3"/>
  <c r="I4" i="3"/>
  <c r="J4" i="3" s="1"/>
  <c r="K3" i="3"/>
  <c r="I3" i="3" s="1"/>
  <c r="J3" i="3" s="1"/>
  <c r="K47" i="2"/>
  <c r="I47" i="2" s="1"/>
  <c r="J47" i="2" s="1"/>
  <c r="K46" i="2"/>
  <c r="I46" i="2" s="1"/>
  <c r="J46" i="2" s="1"/>
  <c r="K45" i="2"/>
  <c r="I45" i="2"/>
  <c r="J45" i="2" s="1"/>
  <c r="K44" i="2"/>
  <c r="I44" i="2"/>
  <c r="J44" i="2" s="1"/>
  <c r="K43" i="2"/>
  <c r="I43" i="2" s="1"/>
  <c r="J43" i="2" s="1"/>
  <c r="K42" i="2"/>
  <c r="I42" i="2" s="1"/>
  <c r="J42" i="2" s="1"/>
  <c r="K41" i="2"/>
  <c r="J41" i="2"/>
  <c r="I41" i="2"/>
  <c r="K40" i="2"/>
  <c r="I40" i="2"/>
  <c r="J40" i="2" s="1"/>
  <c r="K39" i="2"/>
  <c r="I39" i="2" s="1"/>
  <c r="J39" i="2" s="1"/>
  <c r="K38" i="2"/>
  <c r="I38" i="2" s="1"/>
  <c r="J38" i="2" s="1"/>
  <c r="K37" i="2"/>
  <c r="I37" i="2"/>
  <c r="J37" i="2" s="1"/>
  <c r="K36" i="2"/>
  <c r="I36" i="2"/>
  <c r="J36" i="2" s="1"/>
  <c r="K35" i="2"/>
  <c r="I35" i="2" s="1"/>
  <c r="J35" i="2" s="1"/>
  <c r="K34" i="2"/>
  <c r="I34" i="2" s="1"/>
  <c r="J34" i="2" s="1"/>
  <c r="K33" i="2"/>
  <c r="J33" i="2"/>
  <c r="I33" i="2"/>
  <c r="K32" i="2"/>
  <c r="I32" i="2"/>
  <c r="J32" i="2" s="1"/>
  <c r="K31" i="2"/>
  <c r="I31" i="2" s="1"/>
  <c r="J31" i="2" s="1"/>
  <c r="K30" i="2"/>
  <c r="I30" i="2" s="1"/>
  <c r="J30" i="2" s="1"/>
  <c r="K29" i="2"/>
  <c r="I29" i="2"/>
  <c r="J29" i="2" s="1"/>
  <c r="K28" i="2"/>
  <c r="I28" i="2"/>
  <c r="J28" i="2" s="1"/>
  <c r="K27" i="2"/>
  <c r="I27" i="2" s="1"/>
  <c r="J27" i="2" s="1"/>
  <c r="K26" i="2"/>
  <c r="I26" i="2" s="1"/>
  <c r="J26" i="2" s="1"/>
  <c r="K25" i="2"/>
  <c r="I25" i="2"/>
  <c r="J25" i="2" s="1"/>
  <c r="K24" i="2"/>
  <c r="I24" i="2"/>
  <c r="J24" i="2" s="1"/>
  <c r="K23" i="2"/>
  <c r="I23" i="2" s="1"/>
  <c r="J23" i="2" s="1"/>
  <c r="K22" i="2"/>
  <c r="I22" i="2" s="1"/>
  <c r="J22" i="2" s="1"/>
  <c r="K21" i="2"/>
  <c r="I21" i="2"/>
  <c r="J21" i="2" s="1"/>
  <c r="K20" i="2"/>
  <c r="I20" i="2"/>
  <c r="J20" i="2" s="1"/>
  <c r="K19" i="2"/>
  <c r="I19" i="2" s="1"/>
  <c r="J19" i="2" s="1"/>
  <c r="K18" i="2"/>
  <c r="I18" i="2" s="1"/>
  <c r="J18" i="2" s="1"/>
  <c r="K17" i="2"/>
  <c r="I17" i="2"/>
  <c r="J17" i="2" s="1"/>
  <c r="K16" i="2"/>
  <c r="I16" i="2"/>
  <c r="J16" i="2" s="1"/>
  <c r="K15" i="2"/>
  <c r="I15" i="2" s="1"/>
  <c r="J15" i="2" s="1"/>
  <c r="K14" i="2"/>
  <c r="I14" i="2" s="1"/>
  <c r="J14" i="2" s="1"/>
  <c r="K13" i="2"/>
  <c r="I13" i="2"/>
  <c r="J13" i="2" s="1"/>
  <c r="K12" i="2"/>
  <c r="I12" i="2"/>
  <c r="J12" i="2" s="1"/>
  <c r="K11" i="2"/>
  <c r="I11" i="2" s="1"/>
  <c r="J11" i="2" s="1"/>
  <c r="K10" i="2"/>
  <c r="I10" i="2" s="1"/>
  <c r="J10" i="2" s="1"/>
  <c r="K9" i="2"/>
  <c r="I9" i="2"/>
  <c r="J9" i="2" s="1"/>
  <c r="K8" i="2"/>
  <c r="I8" i="2"/>
  <c r="J8" i="2" s="1"/>
  <c r="K7" i="2"/>
  <c r="I7" i="2" s="1"/>
  <c r="J7" i="2" s="1"/>
  <c r="K6" i="2"/>
  <c r="I6" i="2" s="1"/>
  <c r="J6" i="2" s="1"/>
  <c r="K5" i="2"/>
  <c r="I5" i="2"/>
  <c r="J5" i="2" s="1"/>
  <c r="K4" i="2"/>
  <c r="I4" i="2"/>
  <c r="J4" i="2" s="1"/>
  <c r="K3" i="2"/>
  <c r="I3" i="2" s="1"/>
  <c r="J3" i="2" s="1"/>
  <c r="K47" i="1"/>
  <c r="I47" i="1"/>
  <c r="J47" i="1" s="1"/>
  <c r="K46" i="1"/>
  <c r="I46" i="1" s="1"/>
  <c r="J46" i="1" s="1"/>
  <c r="K45" i="1"/>
  <c r="I45" i="1" s="1"/>
  <c r="J45" i="1" s="1"/>
  <c r="K44" i="1"/>
  <c r="I44" i="1"/>
  <c r="J44" i="1" s="1"/>
  <c r="K43" i="1"/>
  <c r="I43" i="1"/>
  <c r="J43" i="1" s="1"/>
  <c r="K42" i="1"/>
  <c r="I42" i="1" s="1"/>
  <c r="J42" i="1" s="1"/>
  <c r="K41" i="1"/>
  <c r="I41" i="1" s="1"/>
  <c r="J41" i="1" s="1"/>
  <c r="K40" i="1"/>
  <c r="I40" i="1"/>
  <c r="J40" i="1" s="1"/>
  <c r="K39" i="1"/>
  <c r="I39" i="1"/>
  <c r="J39" i="1" s="1"/>
  <c r="K38" i="1"/>
  <c r="I38" i="1" s="1"/>
  <c r="J38" i="1" s="1"/>
  <c r="K37" i="1"/>
  <c r="I37" i="1" s="1"/>
  <c r="J37" i="1" s="1"/>
  <c r="K36" i="1"/>
  <c r="I36" i="1"/>
  <c r="J36" i="1" s="1"/>
  <c r="K35" i="1"/>
  <c r="I35" i="1"/>
  <c r="J35" i="1" s="1"/>
  <c r="K34" i="1"/>
  <c r="I34" i="1" s="1"/>
  <c r="J34" i="1" s="1"/>
  <c r="K33" i="1"/>
  <c r="I33" i="1" s="1"/>
  <c r="J33" i="1" s="1"/>
  <c r="K32" i="1"/>
  <c r="I32" i="1"/>
  <c r="J32" i="1" s="1"/>
  <c r="K31" i="1"/>
  <c r="I31" i="1"/>
  <c r="J31" i="1" s="1"/>
  <c r="K30" i="1"/>
  <c r="I30" i="1" s="1"/>
  <c r="J30" i="1" s="1"/>
  <c r="K29" i="1"/>
  <c r="I29" i="1" s="1"/>
  <c r="J29" i="1" s="1"/>
  <c r="K28" i="1"/>
  <c r="I28" i="1"/>
  <c r="J28" i="1" s="1"/>
  <c r="K27" i="1"/>
  <c r="I27" i="1"/>
  <c r="J27" i="1" s="1"/>
  <c r="K26" i="1"/>
  <c r="I26" i="1" s="1"/>
  <c r="J26" i="1" s="1"/>
  <c r="K25" i="1"/>
  <c r="I25" i="1" s="1"/>
  <c r="J25" i="1" s="1"/>
  <c r="K24" i="1"/>
  <c r="I24" i="1"/>
  <c r="J24" i="1" s="1"/>
  <c r="K23" i="1"/>
  <c r="I23" i="1"/>
  <c r="J23" i="1" s="1"/>
  <c r="K22" i="1"/>
  <c r="I22" i="1" s="1"/>
  <c r="J22" i="1" s="1"/>
  <c r="K21" i="1"/>
  <c r="I21" i="1" s="1"/>
  <c r="J21" i="1" s="1"/>
  <c r="K20" i="1"/>
  <c r="I20" i="1"/>
  <c r="J20" i="1" s="1"/>
  <c r="K19" i="1"/>
  <c r="I19" i="1"/>
  <c r="J19" i="1" s="1"/>
  <c r="K18" i="1"/>
  <c r="I18" i="1" s="1"/>
  <c r="J18" i="1" s="1"/>
  <c r="K17" i="1"/>
  <c r="I17" i="1" s="1"/>
  <c r="J17" i="1" s="1"/>
  <c r="K16" i="1"/>
  <c r="I16" i="1"/>
  <c r="J16" i="1" s="1"/>
  <c r="K15" i="1"/>
  <c r="I15" i="1"/>
  <c r="J15" i="1" s="1"/>
  <c r="K14" i="1"/>
  <c r="I14" i="1" s="1"/>
  <c r="J14" i="1" s="1"/>
  <c r="K13" i="1"/>
  <c r="I13" i="1" s="1"/>
  <c r="J13" i="1" s="1"/>
  <c r="K12" i="1"/>
  <c r="I12" i="1"/>
  <c r="J12" i="1" s="1"/>
  <c r="K11" i="1"/>
  <c r="I11" i="1"/>
  <c r="J11" i="1" s="1"/>
  <c r="K10" i="1"/>
  <c r="I10" i="1" s="1"/>
  <c r="J10" i="1" s="1"/>
  <c r="K9" i="1"/>
  <c r="I9" i="1" s="1"/>
  <c r="J9" i="1" s="1"/>
  <c r="K8" i="1"/>
  <c r="I8" i="1"/>
  <c r="J8" i="1" s="1"/>
  <c r="K7" i="1"/>
  <c r="I7" i="1"/>
  <c r="J7" i="1" s="1"/>
  <c r="K6" i="1"/>
  <c r="I6" i="1" s="1"/>
  <c r="J6" i="1" s="1"/>
  <c r="K5" i="1"/>
  <c r="I5" i="1" s="1"/>
  <c r="J5" i="1" s="1"/>
  <c r="K4" i="1"/>
  <c r="I4" i="1" s="1"/>
  <c r="J4" i="1" s="1"/>
  <c r="K3" i="1"/>
  <c r="I3" i="1"/>
  <c r="J3" i="1" s="1"/>
  <c r="J48" i="3" l="1"/>
  <c r="J48" i="1"/>
  <c r="J49" i="1"/>
  <c r="J48" i="2"/>
</calcChain>
</file>

<file path=xl/sharedStrings.xml><?xml version="1.0" encoding="utf-8"?>
<sst xmlns="http://schemas.openxmlformats.org/spreadsheetml/2006/main" count="567" uniqueCount="232">
  <si>
    <t>Nº</t>
  </si>
  <si>
    <t>ITEM</t>
  </si>
  <si>
    <t xml:space="preserve"> CATMAT</t>
  </si>
  <si>
    <t>DESCRIÇÃO</t>
  </si>
  <si>
    <t>UNIDADE</t>
  </si>
  <si>
    <t>QNT</t>
  </si>
  <si>
    <t xml:space="preserve">PAINEL DE PREÇOS MEDIANA </t>
  </si>
  <si>
    <t xml:space="preserve">BANCO DE PREÇOS MEDIANA </t>
  </si>
  <si>
    <t>MÉDIA</t>
  </si>
  <si>
    <t>ESTIMATIVA FINAL</t>
  </si>
  <si>
    <t>ALFARÉ 400g</t>
  </si>
  <si>
    <t>-</t>
  </si>
  <si>
    <r>
      <rPr>
        <b/>
        <sz val="11"/>
        <color theme="1"/>
        <rFont val="Times New Roman"/>
      </rPr>
      <t>Nestlé Alfare Fórmula Infantil Lata 400g:</t>
    </r>
    <r>
      <rPr>
        <sz val="11"/>
        <color theme="1"/>
        <rFont val="Times New Roman"/>
      </rPr>
      <t xml:space="preserve"> Fórmula infantil à base de proteínas do soro do leite extensamente hidrolisadas, com triglicerídeos de cadeia média, DHA, ARA, nucleotídeos e isento de lactose. 
Maltodextrina, proteína extensamente hidrolisada do soro do leite de vaca, triglicerídeos de cadeia média, amido de batata, óleo de canola, oleína de palma, glicerofosfato de cálcio, óleo de girassol, óleo de girassol de alto teor oléico, vitamina C, óleo de peixe, cloreto de sódio, cloreto de potássio, fosfato de potássio monobásico, cloreto de magnésio, taurina, óleo de Mortierella alpina rico em ácido araquidônico, bitartarato de colina, fosfato de cálcio tribásico, inositol, sulfato ferroso, sulfato de zinco, nucleotídeos, vitamina E, niacina, L-carnitina, pantotenato de cálcio, sulfato de cobre, vitamina B2, vitamina A, vitamina B6, vitamina B1, sulfato de manganês, iodeto de potássio, ácido fólico, vitamina K, D-biotina, vitamina D, cloreto de cálcio, vitamina B12 e emulsificante ésteres de mono e diglicerídeos de ácidos graxos com ácido cítrico. Embalagem: 400g. Marca Solicitada: Alfaré da Nestlé. </t>
    </r>
  </si>
  <si>
    <t xml:space="preserve">Unid. </t>
  </si>
  <si>
    <t xml:space="preserve">ALBUMINA 1kg </t>
  </si>
  <si>
    <r>
      <rPr>
        <b/>
        <sz val="12"/>
        <color theme="1"/>
        <rFont val="Times New Roman"/>
      </rPr>
      <t xml:space="preserve">Suplemento Nutricional Albumina 1kg: </t>
    </r>
    <r>
      <rPr>
        <sz val="12"/>
        <color theme="1"/>
        <rFont val="Times New Roman"/>
      </rPr>
      <t>Componentes: Albumina(Clara Ovo) Desidratada.Componentes Adicionais: C/ Ou S/ Sabor, definir na entrega.Outros Componentes: Isento Glúten E Lactose.Apresentação: Pó Para Uso Oral. Embalagens de 1Kg.</t>
    </r>
  </si>
  <si>
    <t xml:space="preserve">APTAMIL PREMIUM 1- 800g </t>
  </si>
  <si>
    <r>
      <rPr>
        <b/>
        <sz val="11"/>
        <color theme="1"/>
        <rFont val="Times New Roman"/>
      </rPr>
      <t xml:space="preserve"> Aptamil Premium 1 800g:</t>
    </r>
    <r>
      <rPr>
        <sz val="11"/>
        <color theme="1"/>
        <rFont val="Times New Roman"/>
      </rPr>
      <t xml:space="preserve"> Fórmula infantil em pó de partida, isto é, desenvolvida para lactentes até os 6 meses de vida. É feita à base de proteínas lácteas intactas e leva, em sua composição exclusiva, o DHA e o ARA, ácidos graxos das famílias ômega 3 e ômega 6, respectivamente, em quantidades adequadas para esta etapa de crescimento. Sua fórmula contém ainda os exclusivos probióticos Danone Nutricia (scGOS/lcFOS). Embalagem: 800g. Marca Solicitada: Danone Aptamil Premium 1 800g.</t>
    </r>
  </si>
  <si>
    <t>APTAMIL PREMIUM 2 - 800g</t>
  </si>
  <si>
    <r>
      <rPr>
        <b/>
        <sz val="11"/>
        <color theme="1"/>
        <rFont val="Times New Roman"/>
      </rPr>
      <t>Aptamil Premium 2 800g:</t>
    </r>
    <r>
      <rPr>
        <sz val="11"/>
        <color theme="1"/>
        <rFont val="Times New Roman"/>
      </rPr>
      <t xml:space="preserve"> Fórmula infantil em pó para bebês e crianças a partir de 6 meses. Fonte de prebióticos (GOS/FOS) e nucleotídeos. Rico em DHA e ARA. Uso conforme orientação do médico ou nutricionista.Embalagem: 800g. Marca Solicitada: Danone Aptamil Premium 2 800g.</t>
    </r>
  </si>
  <si>
    <t>APTAMIL PEPTI - 800g</t>
  </si>
  <si>
    <r>
      <rPr>
        <b/>
        <sz val="11"/>
        <color theme="1"/>
        <rFont val="Times New Roman"/>
      </rPr>
      <t>Aptamil ProExpert PEPTI 800g:</t>
    </r>
    <r>
      <rPr>
        <sz val="11"/>
        <color theme="1"/>
        <rFont val="Times New Roman"/>
      </rPr>
      <t xml:space="preserve"> Fórmula infantil para lactentes e de seguimento para lactentes e crianças de primeira infância destinada a necessidades dietoterápicas específicas com proteína láctea extensamente hidrolisada. Com prebióticos (GOS/FOS), DHA e ARA, e nucleotídeos. Embalagem: 800g. Marca Solicitada: Danone Aptamil ProExpert PEPTI 800g.</t>
    </r>
  </si>
  <si>
    <t>APTAMIL PRO EXPERT SEM LACTOSE 800g</t>
  </si>
  <si>
    <r>
      <rPr>
        <sz val="11"/>
        <color theme="1"/>
        <rFont val="Times New Roman"/>
      </rPr>
      <t xml:space="preserve"> </t>
    </r>
    <r>
      <rPr>
        <b/>
        <sz val="11"/>
        <color theme="1"/>
        <rFont val="Times New Roman"/>
      </rPr>
      <t xml:space="preserve">Aptamil Pro Expert SL 800g: </t>
    </r>
    <r>
      <rPr>
        <sz val="11"/>
        <color theme="1"/>
        <rFont val="Times New Roman"/>
      </rPr>
      <t xml:space="preserve">Sem lactose Fórmula infantil para lactentes e de seguimento para lactentes e crianças de primeira infância destinada a necessidades dietoterápicas específicas com restrição de lactose, com DHA e ARA, e nucleotídeos. Destinada a necessidades dietoterápicas específicas com restrição de lactose. Embalagem 400g. Marca Solicitada: Aptamil Pro Expert SL 800g. </t>
    </r>
  </si>
  <si>
    <t>CREATINA 300g</t>
  </si>
  <si>
    <r>
      <rPr>
        <b/>
        <sz val="11"/>
        <color theme="1"/>
        <rFont val="Times New Roman"/>
      </rPr>
      <t>Suplemento Creatina:</t>
    </r>
    <r>
      <rPr>
        <sz val="11"/>
        <color theme="1"/>
        <rFont val="Times New Roman"/>
      </rPr>
      <t xml:space="preserve"> Creatina Suplemento: Aspecto Físico: Pó Branco Cristalino Fórmula Química: C4h9n3o2 Anidra Peso Molecular: 131,13 G/MOL Grau De Pureza: Pureza Mínima De 98% Número De Referência Química: Cas 57-00-1. Embalagens com 300g.</t>
    </r>
  </si>
  <si>
    <t>ENFAGROW 800g</t>
  </si>
  <si>
    <r>
      <rPr>
        <b/>
        <sz val="11"/>
        <color theme="1"/>
        <rFont val="Times New Roman"/>
      </rPr>
      <t xml:space="preserve"> Enfagrow 800g: </t>
    </r>
    <r>
      <rPr>
        <sz val="11"/>
        <color theme="1"/>
        <rFont val="Times New Roman"/>
      </rPr>
      <t>Composto lácteo com Prebióticos + 24 vitaminas e minerais, menor teor de gordura e sódio e quantidade balanceada de açúcar. Contém DHA: uma gordura saudável presente em nosso cérebro, do tipo ômega 3; este nutriente é importante para o desenvolvimento, manutenção e bom funcionamento cerebral. Marca solicitada: Enfagrow da ‎Mead Johnson.</t>
    </r>
  </si>
  <si>
    <t>ENSURE 400g</t>
  </si>
  <si>
    <r>
      <rPr>
        <b/>
        <sz val="11"/>
        <color theme="1"/>
        <rFont val="Times New Roman"/>
      </rPr>
      <t xml:space="preserve">Ensure 400g: </t>
    </r>
    <r>
      <rPr>
        <sz val="11"/>
        <color theme="1"/>
        <rFont val="Times New Roman"/>
      </rPr>
      <t xml:space="preserve">Suplemento alimentar nutricionalmente completo para nutrição enteral ou oral em pó. Lata 400g . </t>
    </r>
    <r>
      <rPr>
        <b/>
        <sz val="11"/>
        <color theme="1"/>
        <rFont val="Times New Roman"/>
      </rPr>
      <t>Composição:</t>
    </r>
    <r>
      <rPr>
        <sz val="11"/>
        <color theme="1"/>
        <rFont val="Times New Roman"/>
      </rPr>
      <t xml:space="preserve"> Maltodextrina, Sacarose, Óleos Vegetais (Óleo Vegetal de Girassol Altamente Oléico, Óleo Vegetal de Soja, Óleo Vegetal de Canola e Óleo Vegetal de Milho), Caseinato de Cálcio, Minerais (Citrato de Sódio, Citrato de Potássio, Carbonato de Cálcio, Cloreto de Magnésio, Fosfato de Potássio Dibásico, Cloreto de Potássio, Cloreto de Sódio, Fosfato de Sódio Monobásico, Sulfato de Zinco, Sulfato Ferroso, Sulfato de Manganês, Sulfato de Cobre, Cloreto de Cromo, Molibdato de Sódio, Iodeto de Potássio, Selenito de Sódio, Sulfato de Magnésio, Fosfato Tricálcio), Proteína Isolada de Soja, Inulina, Oligofrutose, Proteína Isolada Do Leite, Glicose, Frutose, Vitaminas (Cloreto de Colina, Ascorbato de Sódio, Vitamina E, Palmitato de Ascorbila, Mix de Tocoferóis, Acetato de Vitamina A, Niacinamida, D-pantotenato de Cálcio, D-biotina, Vitamina D3, Cianocobalamina, Cloridrato de Piridoxina, Cloridrato de Tiamina, Ácido Fólico, Riboflavina, Filoquinona, Beta Caroteno e Ácido Ascórbico), Aromatizantes, Corante Artificial (Morango - Vermelho 40) e Regulador de Acidez Ácido Cítrico e Hidróxido de Potássio. Não contém glúten. Contém lactose.Marca solicitada: Ensure. Sabor: Escolher na entrega. </t>
    </r>
  </si>
  <si>
    <t>FORTINI 400g</t>
  </si>
  <si>
    <r>
      <rPr>
        <b/>
        <sz val="11"/>
        <color theme="1"/>
        <rFont val="Times New Roman"/>
      </rPr>
      <t>Fortini 400g:</t>
    </r>
    <r>
      <rPr>
        <sz val="11"/>
        <color theme="1"/>
        <rFont val="Times New Roman"/>
      </rPr>
      <t xml:space="preserve"> Suplemento nutricional para crianças, rico em energia, vitaminas e minerais. Não contém lactose e glúten e pode ser consumido por via oral ou por sondas. Embalagem: 400g.Composição: maltodextrina, óleos vegetais (palma, girassol, canola), caseinato, sacarose, citrato de potássio, dihidrogênio fosfato de potássio, hidrogênio fosfato de magnésio, cloreto de sódio, carbonato de cálcio, cloreto de colina, ácido L-ascórbico, L-ascorbato de sódio, taurina, sulfato ferroso, sulfato de zinco, L-carnitina, nicotinamida, D-biotina, sulfato de manganês (II), D-pantotenato de cálcio, sulfato de cobre, ácido N-pteroil-L-glutâmico, cloridrato de cloreto de tiamina, riboflavina, hidrocloreto de piridoxina, fluoreto de sódio, cianocobalamina, palmitato de retinila, acetato de DL-alfa-tocoferila, DL-alfa-tocoferol, colecalciferol, cloreto de cromo (III), molibdato de sódio, iodeto de potássio, selenito de sódio, fitomenadiona e emulsificante lecitina de soja. NÃO CONTÉM GLÚTEN. CONTÉM DERIVADOS DE LEITE E DE SOJA. Marca solicitada: Fortini 400g da ‎Danone Nutricia. Sabor: Escolher na entrega.  </t>
    </r>
  </si>
  <si>
    <t>IMMAX 350g</t>
  </si>
  <si>
    <r>
      <rPr>
        <b/>
        <sz val="11"/>
        <color theme="1"/>
        <rFont val="Times New Roman"/>
      </rPr>
      <t>ImMax Pó 350g</t>
    </r>
    <r>
      <rPr>
        <sz val="11"/>
        <color theme="1"/>
        <rFont val="Times New Roman"/>
      </rPr>
      <t xml:space="preserve"> : É um Suplemento nutricional em pó, para uso oral ou enteral, composto com o mix Pro3+ ( Zinco, L-Leucina e Proteína), pode ser usado em preparações doces ou salgadas por ser sem sabor. Não contém SACAROSE E GLÚTEN. Informações Nutricionais: Distribuição Calórica Proteína: 25% - 6,2g/100ml Carboidrato: 54% - 13,5g/100ml Gordura: 21% - 2,4g/100ml Densidade Calórica: 1.0 kcal/ml (6 colheres medidas + 160ml de água) Fonte de Proteína: 60% Proteína Isolada do Soro do Leite, 23% Proteína Concentrada do Leite e 17% de L-leucina Fonte de Carboidrato: 100% Maltodextrina Fonte de Gordura: 75% Óleo de Canola, 17% Óleo de Soja e 8% de TCM, sendo 3% Ác.Graxos Saturados / 11% Ác.Graxos Monoinsaturados / 7% de Ác.Graxos Poli-insaturados Fonte de Fibras: 1,5g/100ml. 100% Frutooligossacarídeo. Embalagem de 350g. Marca Solicitada: IMMAX da Prodiet. </t>
    </r>
  </si>
  <si>
    <t>INFATRINI 400g</t>
  </si>
  <si>
    <r>
      <rPr>
        <b/>
        <sz val="11"/>
        <color theme="1"/>
        <rFont val="Times New Roman"/>
      </rPr>
      <t xml:space="preserve">Infatrini 400g: </t>
    </r>
    <r>
      <rPr>
        <sz val="11"/>
        <color theme="1"/>
        <rFont val="Times New Roman"/>
      </rPr>
      <t xml:space="preserve">Fórmula infantil para lactentes e de seguimento para lactentes e crianças de primeira infância destinada a necessidades dietoterápicas específicas com 1kcal/ml. Polimérica, Hipercalórico e nutricionalmente completa indicada para alimentação oral ou enteral de crianças de 0 a 3 anos de idade. Contém adicionado de LCPufas (ARA/DHA), nucleotídeos, beta-caroteno e prebióticos (GOS/FOS). Ingredientes: óleos vegetais (óleos de palma, canola, coco e girassol), maltodextrina, soro de leite desmineralizado, leite em pó desnatado, galacto-oligossacarídeos (GOS), concentrado protéico de soro de leite,  fruto-oligossacarídeos (FOS), carbonato de cálcio, fosfato de cálcio tribásico, citrato trissódico, óleo de Mortierella alpina, citrato tripotássico, óleo de peixe, inositol, cloreto de potássio,  L-ascorbato de sódio, caseinato, cloreto de colina, citrato de magnésio, taurina, nucleotídeos (citidina 5-monofosfato, adenosina 5-monofosfato, sal dissódico de uridina 5-monofosfato, inosina 5-monofosfato e guanosina 5-monofosfato), hidrogênio fosfato dipotássico, sulfato ferroso, sulfato de zinco, nicotinamida, D-pantotenato de cálcio, sulfato cúprico, D-biotina,  cloridrato de cloreto de tiamina, palmitato de retinila, acetato de DL-α-tocoferila, DL-α-tocoferol, sulfato de manganês (II), ácido  N-pteroil-L-glutâmico, betacaroteno,  cianocobalamina, colecalciferol, cloridrato de piridoxina, riboflavina, iodeto de potássio,  fitomenadiona, selenito de sódio, emulsificantes lecitina de soja e mono e diglicerídeos de ácidos graxos. CONTÉM LACTOSE. NÃO CONTÉM GLÚTEN.  CONTÊM DERIVADOS DE LEITE, DE PEIXE E DE SOJA. Embalagem de 400g. Marca Solicitada: Infatrini da Danone Nutricia. </t>
    </r>
  </si>
  <si>
    <t>ISOSOURCE 1.5 L</t>
  </si>
  <si>
    <r>
      <rPr>
        <b/>
        <sz val="11"/>
        <color theme="1"/>
        <rFont val="Times New Roman"/>
      </rPr>
      <t>Isosource 1.5 L:</t>
    </r>
    <r>
      <rPr>
        <sz val="11"/>
        <color theme="1"/>
        <rFont val="Times New Roman"/>
      </rPr>
      <t xml:space="preserve">  Fórmula líquida, nutricionalmente completa e hipercalórica, com fibras, para alimentação enteral ou oral. Composição: Água, maltodextrina, caseinato de sódio obtido do leite de vaca, óleo de canola, triglicerídeos de cadeia média, caseinato de cálcio obtido do leite de vaca, óleo de soja, citrato de potássio, fibra de soja, goma guar parcialmente hidrolisada, fosfato tricálcico, citrato de sódio, bitartarato de colina, vitamina C, cloreto de magnésio, óxido de magnésio, taurina, L-carnitina, cloreto de sódio, sulfato ferroso, vitamina E, sulfato de zinco, D-pantotenato de cálcio, niacinamida, gluconato de cobre, vitamina B6, sulfato de manganês, vitamina B1, vitamina B2, betacaroteno, vitamina A, cloreto de cromo, ácido fólico, iodeto de potássio, molibdato de sódio, selenito de sódio, biotina, vitamina K, vitamina D, vitamina B12, emulsificantes lecitina de soja e mono e diglicerídeos de ácidos graxos, aromatizante, estabilizante carragena, antiespumante polidimetilsiloxano e corante natural urucum. Marca solicitada: Isosource 1.5 L  da Nestlé. Sabor: Escolher na entrega.</t>
    </r>
  </si>
  <si>
    <t>ISOSOURCE SOYA FIBER 1.2 L</t>
  </si>
  <si>
    <r>
      <rPr>
        <b/>
        <sz val="11"/>
        <color theme="1"/>
        <rFont val="Times New Roman"/>
      </rPr>
      <t xml:space="preserve"> Isosource Soya Fiber 1.2kcal/ml 1 L - Nestlé:</t>
    </r>
    <r>
      <rPr>
        <sz val="11"/>
        <color theme="1"/>
        <rFont val="Times New Roman"/>
      </rPr>
      <t xml:space="preserve">
Alimento nutricionalmente completo para nutrição enteral ou oral. Fórmula padrão destinada para nutrição de pessoas com necessidades especiais, com condições específicas de dietas e/ou restrições alimentares.
É constituído de 100% de proteína de soja, normocalórica, fornece a cada 1ml 1,2kcal e possui um mix de fibras. Características Técnicas:
Distribuição energética:
Densidade calórica: 1.2 kcal/ml – 1200 kcal por litro
Proteínas: 14%
Carboidratos: 55%
Gorduras: 31%
Fonte de proteínas: 100% proteína isolada de soja
Fonte de carboidratos: 100% maltodextrina
Fonte de lipídeos: 53% óleo de canola e 47% TCM
Fonte de fibras: 17 g/L, 40% fibra de soja,36% goma guar parcialmente hidrolisada e 24% inulina
Relação caloria não proteica/gN 152:1
Osmolaridade 321 mOsm/L de água. Marca solicitada: Isosource Soya Fiber  1.2 L  da Nestlé. Sabor: Escolher na entrega.</t>
    </r>
  </si>
  <si>
    <t>MALTODEXTRINA 1-kg</t>
  </si>
  <si>
    <r>
      <rPr>
        <b/>
        <sz val="11"/>
        <color theme="1"/>
        <rFont val="Times New Roman"/>
      </rPr>
      <t xml:space="preserve">Maltodextrina 1kg: </t>
    </r>
    <r>
      <rPr>
        <sz val="11"/>
        <color theme="1"/>
        <rFont val="Times New Roman"/>
      </rPr>
      <t xml:space="preserve">Suplemento alimentar em pó 100% Maltodextrina. INGREDIENTES: Maltodextrina, acidulante ácido cítrico, antiumectante dióxido de silício, corante clorofilina, aromatizante e edulcorante sucralose. Isento de Glúten e lactose. Sabor: Escolher na entrega. Embalagem de 1kg. </t>
    </r>
  </si>
  <si>
    <t>MILNUTRI PREMIUM 800g</t>
  </si>
  <si>
    <r>
      <rPr>
        <b/>
        <sz val="12"/>
        <color theme="1"/>
        <rFont val="Times New Roman"/>
      </rPr>
      <t>Milnutri Premium 800g:</t>
    </r>
    <r>
      <rPr>
        <sz val="12"/>
        <color theme="1"/>
        <rFont val="Times New Roman"/>
      </rPr>
      <t xml:space="preserve"> Composto lácteo da Danone que contém DHA, é fonte de cálcio, ferro e zinco, rico em vitaminas C e D e zero adição de açúcares. Leite parcialmente desnatado, lactose, óleos vegetais(óleo de girassol, óleo de colza, óleo de coco, óleo de palma), maltodextrina, proteina do soro de leite, galactooligosacarideo, frutooligossacarideo, óleo de peixe, cálcio, vitamina C, ferro, inositol, zinco, vitamina E, colina, carnitina, cobre, ácido, pantotênico, niacina, vitamina A, vitamina B1, vitamina B6, manganês, vitamina B2, potassio, acido folico, selenio, vitamina K, vitamina D, biotina e aromatizante. NÃO CONTÉM GLÚTEN.  CONTÉM LEITE E DERIVADOS DE LEITE, DE PEIXE E DE SOJA. Marca solicitada: Milnutri Premium da Danone . </t>
    </r>
  </si>
  <si>
    <t>MILNUTRI SOJA 800g</t>
  </si>
  <si>
    <r>
      <rPr>
        <b/>
        <sz val="11"/>
        <color theme="1"/>
        <rFont val="Times New Roman"/>
      </rPr>
      <t xml:space="preserve">Milnutri Soja 800g: </t>
    </r>
    <r>
      <rPr>
        <sz val="11"/>
        <color theme="1"/>
        <rFont val="Times New Roman"/>
      </rPr>
      <t xml:space="preserve">Composto lácteo de soja que contém Vitamina D, Relação ca/p, Ferro e Ômega 3 e 6. Fonte de cálcio, ferro e zinco, rico em Vitaminas C, D, A, B2, B5, E e K. Embalagem de 800g.  Marca Solicitada: Milnutri Original Premium+ Soja sem Lactose. INGREDIENTES: Maltodextrina, proteína de soja, óleos vegetais (óleo de palma, óleo de colza, óleo de coco, óleo de girassol com alto teor de oleic o, óleo de milho, óleo de giras sol), fosfato de cálci o tribásic o, carbonato de cálcio, cloreto de potássio, citrato tripotás sico, citrato trissódico, hidrogênio fosfato de magnésio, L -ascorbato de sódio, cloreto de colina, ácido L -ascórbico, c arbonato de magnésio, sulfato f erroso, sulfato de zinco, L-carni tina, acetato de DL-alfa -tocoferila, palmitato de ascorbi la, D-pantotenato de cálcio, nicotinamida, riboflavina, palmitato de retini la, DL-al fa-tocoferol, cloridrato de piridox ina, cloridrato de cloreto de tiamina, gluconato cúprico, iodato de potássi o, ácido N -pteroil-L-glutâmico, fitomenadiona, colecalciferol, D-bioti na, selenito de sódio, cianocobalamina, emulsif icante lecitina de soja e aromatizante. NÃO CONTÉM GLÚTEN. CONTÉM DERIVADOS DE SOJA. NÃO CONTÉM PROTEINAS LÁCTEAS. Marca Solicitada: Milnutri Soja da Danone . </t>
    </r>
  </si>
  <si>
    <t>MIXSOJA 800g</t>
  </si>
  <si>
    <r>
      <rPr>
        <b/>
        <sz val="11"/>
        <color theme="1"/>
        <rFont val="Times New Roman"/>
      </rPr>
      <t xml:space="preserve">MixSoja 800g: </t>
    </r>
    <r>
      <rPr>
        <sz val="11"/>
        <color theme="1"/>
        <rFont val="Times New Roman"/>
      </rPr>
      <t>É um alimento a base de proteína isolada de soja
que contém 28 vitaminas e minerais. Sua fórmula
suave e cremosa é ideal para preparo de vitaminas
a base de frutas.Destinado a recuperação nutricional ou para um maior aporte proteico,
vitamínico ou energético. Pode ser usado para dietas com restrição a proteína do leite.Indicações crianças de 03 a 10 anos. Marca Solicitada: EreMix. Embalagem:800g.</t>
    </r>
  </si>
  <si>
    <t>NAN CONFORT I 400g</t>
  </si>
  <si>
    <r>
      <rPr>
        <b/>
        <sz val="11"/>
        <color theme="1"/>
        <rFont val="Times New Roman"/>
      </rPr>
      <t>Nan Confort I 400g</t>
    </r>
    <r>
      <rPr>
        <sz val="11"/>
        <color theme="1"/>
        <rFont val="Times New Roman"/>
      </rPr>
      <t>: Fórmula Infantil para Lactentes de 0 a 6 meses de idade. Com prebióticos, DHA, ARA e Nucleotídeos. Não contém glúten. INGREDIENTES:
Soro de leite desmineralizado, lactose, oleína de palma, leite desnatado, galacto-oligossacarídeos, óleo de palmiste, óleo de canola com baixo teor erúcico, óleo de milho, minerais (citrato de cálcio, cloreto de magnésio, cloreto de cálcio, citrato de potássio, fosfato de sódio dibásico, cloreto de sódio, sulfato ferroso, sulfato de zinco, sulfato de cobre, sulfato de manganês, iodeto de potássio e selenato de sódio), fruto-oligossacarídeos, óleo de peixe, L-fenilalanina, vitaminas (L-ascorbato de sódio, mio-inositol, acetato de DL-a-tocoferila, bitartarato de colina, nicotinamida, D-pantotenato de cálcio, tiamina mononitrato, acetato de retinila, cloridrato de pirodoxina, riboflavina, ácido-N-pteroil-L-glutâmico, filoquinona, D-biotina, colecalciferol e cianocobalamina), óleo de Mortierella alpina, óleo de girassol, nucleotídeos (maltodextrina, citidina 5-monofosfato, sal dissódico de uridina 5-monofosfato, adenosina 5-monofosfato, saldissódico de guanosina 5-monofosfato), taurina, L-histidina, L-carnitina, emulsificante lecitina de soja, reguladores de acidez hidróxido de potássio e ácido cítrico. CONTÉM DERIVADO DE SOJA E PEIXE, LEITE E DERIVADOS. CONTÉM LACTOSE. NÃO CONTÉM GLÚTEN. Embalagem 400g. Marca Solicitada: Nestlé NAN Confort I.</t>
    </r>
  </si>
  <si>
    <t>NAN CONFORT II 800g</t>
  </si>
  <si>
    <r>
      <rPr>
        <b/>
        <sz val="11"/>
        <color theme="1"/>
        <rFont val="Times New Roman"/>
      </rPr>
      <t xml:space="preserve">Nan Confort II 800g: </t>
    </r>
    <r>
      <rPr>
        <sz val="11"/>
        <color theme="1"/>
        <rFont val="Times New Roman"/>
      </rPr>
      <t>Formula Infantil de Seguimento para Lactentes.INGREDIENTES:
Ingredientes: soro de leite desmineralizado, lactose, oleína de palma, leite desnatado, maltodextrina, óleo de palmiste, galactooligossacarídeos, óleo de canola com baixo teor erúcico, sais minerais (citrato de cálcio, fosfato de potássio dibásico, fosfato de sódio dibásico, fosfato de cálcio dibásico, cloreto de cálcio, cloreto de magnésio, cloreto de potássio, sulfato ferroso, sulfato de zinco, sulfato de cobre, iodeto de potássio e selenato de sódio), óleo de milho, frutoolissacarídeos, óleo de peixe, vitaminas (Lascorbato de sódio, acetato de DL-alfa-tocoferila, D-pantotenato de cálcio, nicotinamida, tiamina mononitrato, acetato de retinila, cloridrato de piridoxina, riboflavina, ácido Npteroil- L-glutâmico, filoquinona, D-biotina, colecalciferol e cianocobalamina), óleo de Mortierella alpina, L-fenilalanina, L-histidina, nucleotídeos (citidina 5-monofosfato, sal dissódico de uridina 5-monofosfato, adenosina 5-monofosfato e sal dissódico de guanosina 5-monofosfato), emulsificante lecitina de soja e reguladores de acidez ácido cítrico e hidróxido de potássio. NÃO CONTÉM GLÚTEN. CONTÉM DERIVADO DE SOJA E PEIXE, LEITE E DERIVADOS. Embalagem 800g. Marca Solicitada: Nestlé NAN Confort II.</t>
    </r>
  </si>
  <si>
    <t>NAN ESPESSAR 400g</t>
  </si>
  <si>
    <r>
      <rPr>
        <b/>
        <sz val="11"/>
        <color theme="1"/>
        <rFont val="Times New Roman"/>
      </rPr>
      <t>Nan EspessAr 400g:</t>
    </r>
    <r>
      <rPr>
        <sz val="11"/>
        <color theme="1"/>
        <rFont val="Times New Roman"/>
      </rPr>
      <t xml:space="preserve">  Fórmula Infantil para Lactentes e de seguimento para lactentes de 0 a 12 meses de idade - Com DHA e ARA. Não contém glúten -INGREDIENTES: Soro de leite.  desmineralizado, amido, oleína de palma, leite desnatado, óleo de palmiste, óleo de canola, lactose, óleo de milho, minerais (citrato de cálcio, cloreto de magnésio, citrato de potássio, cloreto de sódio, fosfato de cálcio dibásico, sulfato ferroso, sulfato de zinco, sulfato de cobre, sulfato de manganês, iodeto de potássio, selenato de sódio), maltodextrina, óleo de peixe, vitaminas (L-ascorbato de sódio, bitartarato de colina, mio-inositol, acetato de DL-a-tocoferila, nicotinamida, D-pantotenato de cálcio, tiamina mononitrato, acetato de retinila, cloridrato de piridoxina, riboflavina, ácido N-pteroil-L-glutâmico, fitomenadiona, D-biotina, colecalciferol e cianocobalamina), L-fenilalanina, óleo de Mortierella alpina, taurina, L-histidina, L-carnitina, emulsificante lecitina de soja e reguladores de acidez hidróxido de potássio e ácido cítrico. Embalagem 400g. Marca solicitada: Nestlé NAN EspessAR. </t>
    </r>
  </si>
  <si>
    <t>NAN S/L SEM LACTOSE 400g</t>
  </si>
  <si>
    <r>
      <rPr>
        <b/>
        <sz val="11"/>
        <color theme="1"/>
        <rFont val="Times New Roman"/>
      </rPr>
      <t xml:space="preserve">Nan S/L Sem Lactose 400g: </t>
    </r>
    <r>
      <rPr>
        <sz val="11"/>
        <color theme="1"/>
        <rFont val="Times New Roman"/>
      </rPr>
      <t>Leite sem lactose. Fórmula especial isenta de lactose para tratamento da intolerância á lactose. Destinada a necessidades dietoterápicas específicas com restrição á lactose. contém: DHA&amp;ARA e nucleotídeos. A base do leite de vaca, óleos vegetais e maltodextrina (única fonte de carboidratos). Enriquecido com vitaminas, e nucleotídeos, minerais, ferro e outros oligoelementos opção adequada na intolerância a lactose. Sem contém glúten. Embalagem de 400g. Marca Solicitada: Nestlé Nan S/L 400g.</t>
    </r>
  </si>
  <si>
    <t>NAN SUPREME I 800g</t>
  </si>
  <si>
    <r>
      <rPr>
        <b/>
        <sz val="11"/>
        <color theme="1"/>
        <rFont val="Times New Roman"/>
      </rPr>
      <t xml:space="preserve"> Nan Supreme 800g:</t>
    </r>
    <r>
      <rPr>
        <sz val="11"/>
        <color theme="1"/>
        <rFont val="Times New Roman"/>
      </rPr>
      <t xml:space="preserve"> Fórmula infantil de seguimento para lactentes a partir do 6º mês e crianças de primeira infância. Com prebióticos, DHA, ARA e nucleotídeos. Possui um mix de gorduras que inclui os ácidos graxos essenciais, além de vitaminas e minerais e Proteína Nestlé parcialmente hidrolisada Super Premium. Embalagem de 800g. Marca Solicitada:  Nestlé Nan Supreme I. </t>
    </r>
  </si>
  <si>
    <t>NAN SUPREME II 800g</t>
  </si>
  <si>
    <r>
      <rPr>
        <b/>
        <sz val="11"/>
        <color theme="1"/>
        <rFont val="Times New Roman"/>
      </rPr>
      <t xml:space="preserve">NAN Supreme 2 800g: </t>
    </r>
    <r>
      <rPr>
        <sz val="11"/>
        <color theme="1"/>
        <rFont val="Times New Roman"/>
      </rPr>
      <t>Fórmula infantil para lactentes, desenvolvida pela Nestlé que contém Prebióticos 2’FL e LNnT, DHA, ARA e Nucleotídeos. Proteína parcialmente hidrolisada do soro de leite*, lactose, óleo de girassol com alto teor oleio, óleo de coco, óleo de canola com baixo teor erúcico, óleo de girassol, fosfato de cálcio tribásico, 2'-O-fucosilactose**, lacto-N-neotetraose**, cloreto de magnésio, cloreto de potássio, óleo de peixe com alto teor de DHA, fosfato de potássio dibásico, óleo de Mortierella alpina com alto teor de ARA, L-ascorbato de sódio, L-fenilalanina, cloreto de sódio, L-histidina, L+tirosina, bitartarato de colina, nucleotideos (maltodextrina, citidina 5-monofosfato, sal dissódico de uridina 5-monofosfato, adenosina 5-monofosfato, sal dissódico de guanosina 5-monofosfato), taurina, mio-inositol, sulfato ferroso, sulfato de zinco, L-carnitina, nicotinamida, D-pantotenato de cálcio, acetato de DL-α-tocofrila, sulfato de cobre, riboflavina, acetato de retinila, tiamina mononitrato, cloridrato de piridoxina, sulfato de manganês II, iodeto de potássio, ácio D-pteroil-L-glutâmico, D-biotina, fitomenadiona, selenato de sódio, colecalciferol e cianocobalamina.Embalagem de 800g. Marca Solicitada:  Nestlé Nan Supreme II.</t>
    </r>
  </si>
  <si>
    <t>NEOCATE ADVANCED 400g</t>
  </si>
  <si>
    <r>
      <rPr>
        <sz val="11"/>
        <color theme="1"/>
        <rFont val="Times New Roman"/>
      </rPr>
      <t xml:space="preserve"> </t>
    </r>
    <r>
      <rPr>
        <b/>
        <sz val="11"/>
        <color theme="1"/>
        <rFont val="Times New Roman"/>
      </rPr>
      <t>Neocate Advanced 400g</t>
    </r>
    <r>
      <rPr>
        <sz val="11"/>
        <color theme="1"/>
        <rFont val="Times New Roman"/>
      </rPr>
      <t>: Fórmula enteral pediátrica com base de aminoácidos livres. Com alto teor de vitaminas e minerais como Vitamina D, Vitamina K, cobre e molibdênio, foi desenvolvida para contribuir com a qualidade nutricional e o desenvolvimento de crianças com alergias alimentares. Contém densidade energética adequada para o crescimento (1 kcal/ml), sendo um substituto adequado do leite. Embalagem 400g. Marca Solicitada: Neocate Advance da Danone .</t>
    </r>
  </si>
  <si>
    <t>NEOCATE LCP 400g</t>
  </si>
  <si>
    <r>
      <rPr>
        <b/>
        <sz val="11"/>
        <color theme="1"/>
        <rFont val="Times New Roman"/>
      </rPr>
      <t xml:space="preserve">Neocate LCP 400g: </t>
    </r>
    <r>
      <rPr>
        <sz val="11"/>
        <color theme="1"/>
        <rFont val="Times New Roman"/>
      </rPr>
      <t>Fórmula Infantil indicada para crianças de até 1 ano de idade, ela é a solução ideal para atender necessidades de dietas especificas com restrição de lactose e à base de aminoácidos livres. Sua composição traz DHA e ARA, dois nutrientes importantes para ajudar no desenvolvimento cerebral dos bebês.Embalagem 400g. Marca Solicitada: Neocate LCP da Danone.</t>
    </r>
  </si>
  <si>
    <t>NESLAC COMFOR 800g</t>
  </si>
  <si>
    <r>
      <rPr>
        <b/>
        <sz val="11"/>
        <color theme="1"/>
        <rFont val="Times New Roman"/>
      </rPr>
      <t xml:space="preserve">Neslac Comfor 400g: </t>
    </r>
    <r>
      <rPr>
        <sz val="11"/>
        <color theme="1"/>
        <rFont val="Times New Roman"/>
      </rPr>
      <t xml:space="preserve">Composto Lácteo. Ingredientes
Leite desnatado, soro de leite desmineralizado, maltodextrina, lactose, oleína de palma, galacto-oligossacarídeos, concentrado proteico de soro de leite, óleo de canola com baixo teor erúcico, óleo de girassol, CÁLCIO (citrato de cálcio tribásico), óleo de peixe, fósforo (fosfato de potássio), fruto-oligossacarídeos, sódio (fosfato de sódio dibásico), magnésio (cloreto de magnésio), Vitamina C (L-Ascorbato de sódio), ferro (sulfato ferroso), zinco (sulfato de zinco), Vitamina E (Acetato de DL-alfatocoferila), Ácido Pantotênico (D-Pantotenato de Cálcio), niacina (nicotinamida), Cobre (Sulfato de Cobre), Tiamina (tiamina mononitrato), Vitamina A (Acetato de Retinila), Vitamina B6 (Cloridrato de piridoxina), Vitamina B2 (Riboflavina), Ácido Fólico (Ácido N-Pteroil-L-glutâmico), Iodo (Iodeto de Potássio), Vitamina K (Fitomenadiona), Biotina (Dbiotina), Vitamina D (Colecalciferol), Vitamina B12 (Cianocobalamina), emulsificante lecitina de soja e reguladores de acidez hidróxido de potássio e ácido cítrico. FOS e GOS são prebióticos. O óleo de peixe é fonte de ácido docosahexaenóico (DHA). CONTÉM LEITE E DERIVADOS E DERIVADOS DE SOJA E PEIXE. CONTÉM LACTOSE. NÃO CONTÉM GLUTÉN. </t>
    </r>
    <r>
      <rPr>
        <b/>
        <sz val="11"/>
        <color theme="1"/>
        <rFont val="Times New Roman"/>
      </rPr>
      <t>.</t>
    </r>
    <r>
      <rPr>
        <sz val="11"/>
        <color theme="1"/>
        <rFont val="Times New Roman"/>
      </rPr>
      <t>Embalagem 800g. Marca Solicitada: Neslac Comfor da Nestlé.</t>
    </r>
  </si>
  <si>
    <t>NESTOGENO I 800g</t>
  </si>
  <si>
    <r>
      <rPr>
        <b/>
        <sz val="11"/>
        <color theme="1"/>
        <rFont val="Times New Roman"/>
      </rPr>
      <t>Nestogeno I 800g:</t>
    </r>
    <r>
      <rPr>
        <sz val="11"/>
        <color theme="1"/>
        <rFont val="Times New Roman"/>
      </rPr>
      <t xml:space="preserve"> Fórmula para complementar a nutrição dos bebês de 0 a 6 meses, quando for necessário recorrer à alimentação com mamadeira por orientação médica.
Rico em prebióticos (fundamentais para a manutenção microbiota do intestino, do sistema imune e do organismo como um todo). Fonte de proteínas, ferro, vitaminas e minerais Composição: Soro de leite desmineralizado*, leite desnatado*, maltodextrina, oleína de palma, galacto-oligossacarídeos, óleo de palmiste, óleo de canola com baixo teor erúcico, óleo de milho, minerais (citrato de cálcio, cloreto de magnésio, cloreto de sódio, fosfato de sódio dibásico, cloreto de potássio, sulfato ferroso, sulfato de zinco, sulfato de cobre, citrato de potássio, sulfato de manganês, iodeto de potássio, selenato de sódio), fruto-oligossacarídeos, vitaminas (L-ascorbato de sódio, mio-inositol, acetato de DL-α-tocoferila, nicotinamida, D-pantotenato de cálcio, tiamina mononitrato, acetato de retinila, cloridrato de piridoxina, riboflavina, ácido N-pteroil-L-glutâmico, filoquinona, D-biotina, colecalciferol e cianocobalamina), taurina, L-carnitina, emulsificante lecitina de soja e reguladores de acidez hidróxido de potássio e ácido cítrico. Embalagem: 800g. Marca Solicitada: Nestogeno 1 Nestlé .</t>
    </r>
  </si>
  <si>
    <t>NESTONUTRI 800g</t>
  </si>
  <si>
    <r>
      <rPr>
        <b/>
        <sz val="11"/>
        <color theme="1"/>
        <rFont val="Times New Roman"/>
      </rPr>
      <t>Nestonutri 800g:</t>
    </r>
    <r>
      <rPr>
        <sz val="11"/>
        <color theme="1"/>
        <rFont val="Times New Roman"/>
      </rPr>
      <t xml:space="preserve"> Composto lácteo infantil que contém Óleos Vegetais, Fibras, 17 Vitaminas e Minerais. Rico em cálcio e vitaminas C e D. Fonte de minerais: Ferro, Zinco, Selênio, Fósforo. Fonte de vitaminas: A, E, K, B1, B2, B6, B12. Não contém glúten. Sem adição dos açúcares sacarose e frutose e aromatizantes. Embalagem 800g. Marca Solicitada: Nestonutri Nestlé.</t>
    </r>
  </si>
  <si>
    <t>NUTREN JÚNIOR 400g</t>
  </si>
  <si>
    <r>
      <rPr>
        <b/>
        <sz val="11"/>
        <color theme="1"/>
        <rFont val="Times New Roman"/>
      </rPr>
      <t xml:space="preserve">Nutren Júnior 400g: </t>
    </r>
    <r>
      <rPr>
        <sz val="11"/>
        <color theme="1"/>
        <rFont val="Times New Roman"/>
      </rPr>
      <t>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GLÚTEN.Embalagem 400g. Marca Solicitada: Nutren Júnior da Nestlé. Sabor: Escolher na entrega.</t>
    </r>
  </si>
  <si>
    <t xml:space="preserve">NUTREN ACTIVE 400g </t>
  </si>
  <si>
    <r>
      <rPr>
        <b/>
        <sz val="11"/>
        <color theme="1"/>
        <rFont val="Times New Roman"/>
      </rPr>
      <t>Nutren Active 400g:</t>
    </r>
    <r>
      <rPr>
        <sz val="11"/>
        <color theme="1"/>
        <rFont val="Times New Roman"/>
      </rPr>
      <t xml:space="preserve"> Suplemento alimentar em pó da Nestlé. Sua fórmula é fonte de proteínas, antioxidantes e 25 vitaminas e minerais.Nutren Active atende pelo menos 45% das necessidades diárias dos principais nutrientes: cálcio, cobre, zinco, magnésio, fósforo, Vitaminas B1, B12, biotina, C, D e E.Fonte de proteínas: 14 g por porção.Com antioxidantes, Vitaminas C, E, Zinco e Manganês. Baixo teor de gorduras totais. Contém lactose em sua fórmula.INGREDIENTES: Leite em pó desnatado, maltodextrina, frutooligossacarídeos, gordura láctea, inulina, minerais, vitaminas, aromatizante e emulsificante lecitina de soja. Embalagem: 400g. Marca Solicitada: Nutren Active da Nestlé.</t>
    </r>
  </si>
  <si>
    <t>NUTREN SÊNIOR 370g</t>
  </si>
  <si>
    <r>
      <rPr>
        <b/>
        <sz val="11"/>
        <color theme="1"/>
        <rFont val="Times New Roman"/>
      </rPr>
      <t xml:space="preserve">Nutren Sênior 370g: </t>
    </r>
    <r>
      <rPr>
        <sz val="11"/>
        <color theme="1"/>
        <rFont val="Times New Roman"/>
      </rPr>
      <t xml:space="preserve">Complemento Alimentar desenvolvido especialmente para quem tem 50 anos ou mais. Possui uma combinação exclusiva de cálcio, proteína e vitamina D, nutrientes que contribuem para a manutenção de ossos e músculos fortes. Nutrientes essenciais para reforçar a vitalidade e força todos os dias. É zero adição de açúcares e rico em zinco, cobre, selênio, vitaminas A, D ,E, K, C, B1, B6, B12, ácido fólico e biotina. Embalagem de 370g. Marca Solicitada: Nutren Senior da Nestlé. Sabor: Escolher na entrega. </t>
    </r>
  </si>
  <si>
    <t>NUTRIDRINK PROTEIN 700g</t>
  </si>
  <si>
    <r>
      <rPr>
        <b/>
        <sz val="11"/>
        <color theme="1"/>
        <rFont val="Times New Roman"/>
      </rPr>
      <t xml:space="preserve"> Nutridrink Protein 700g:</t>
    </r>
    <r>
      <rPr>
        <sz val="11"/>
        <color theme="1"/>
        <rFont val="Times New Roman"/>
      </rPr>
      <t xml:space="preserve"> Fórmula indicada para adultos ou idosos que precisam recuperar ou manter o peso, devido a má alimentação, risco nutricional ou desnutrição. Hiperproteica contendo 15g de proteína, e alto teor de Vitamina D e Cálcio, além de outros nutrientes essenciais para manutenção do peso e massa muscular.Composição: Maltodextrina, caseinato de cálcio, sacarose, óleo de palma, canola, coco, girassol, dextrose, fosfato de potássio, cloreto de sódio, citratos de sódio e potássio, cloreto de potássio, carbonato de cálcio, mistura de carotenóides, bitartarato de colina, óxido de magnésio, vitaminas C, K, B1,E, A, B6, B2, D, B12, sulfato de manganês, niacina, sulfato de cobre, pantotenato de cálcio, fluoreto de sódio, cloreto de cromo, ácido fólico, molibdato de sódio, iodato de potaássio, selenito de sódio, biotina, lecitina de soja e aromatizantes. 
NÃO CONTÉM GLUTEN E SEM ADIÇÃO DE SACAROSE. Embalagem: 700g. Marca Solicitada: Nutridrink - Nutricia Danone. </t>
    </r>
  </si>
  <si>
    <t>NUTRI RENAL 200ml</t>
  </si>
  <si>
    <r>
      <rPr>
        <b/>
        <sz val="11"/>
        <color theme="1"/>
        <rFont val="Times New Roman"/>
      </rPr>
      <t xml:space="preserve"> Nutri Renal 200ml: </t>
    </r>
    <r>
      <rPr>
        <sz val="11"/>
        <color theme="1"/>
        <rFont val="Times New Roman"/>
      </rPr>
      <t xml:space="preserve">Alimento para situações metabólicas especiais para pacientes com função renal comprometida. Hipoproteico e com densidade calórica de 2,0kcal /ml. contém carboidratos com baixo impacto glicêmico; Relação de w6:w3 = 5:1; baixo teor de potássio, sódio e fósforo; enriquecido com carnitina e taurina. Isenta de sacarose, lactose e glúten. Possui perfil lipídico de acordo com a SBC em gorduras saturadas. Isento de Fibras. Marca Solicitada: Nutri Renal 2.0kCal/ml- Danone Nutrimed. </t>
    </r>
  </si>
  <si>
    <t>NUTRIDRINK MAX 700g</t>
  </si>
  <si>
    <r>
      <rPr>
        <b/>
        <sz val="11"/>
        <color theme="1"/>
        <rFont val="Times New Roman"/>
      </rPr>
      <t>Nutridrink Max 700g:</t>
    </r>
    <r>
      <rPr>
        <sz val="11"/>
        <color theme="1"/>
        <rFont val="Times New Roman"/>
      </rPr>
      <t xml:space="preserve"> suplemento que contém nutrientes que contribuem para a recuperação/manutenção de peso e massa muscular. Ingredientes
Maltodextrina, proteína de soja isolada, caseinato de cálcio, proteína de soro de leite concentrada (whey protein), óleo de girassol com alto teor de ácido oleico, proteína de soro de leite isolada, óleo de canola, óleo de palma, carbonato de cálcio, hidrogênio fosfato de magnésio, fosfato tricálcico, cloreto de colina, ácido ascórbico, sulfato ferroso, nicotinamida, sulfato de zinco, colecalciferol, acetato de DL-alfa-tocoferol, D-pantotenato de cálcio, gluconato cúprico, sulfato de manganês, palmitato de retinila, DL-alfa-tocoferol, riboflavina, cloridrato de tiamina, cloridrato de piridoxina, ácido fólico, iodato de potássio, selenito de sódio, cloreto crômico hexaidratado, fitomenadiona, D-biotina, cianocobalamina e emulsificante lecitina de soja. NÃO CONTÉM GLÚTEN. CONTÉM DERIVADOS DE LEITE E DE SOJA. PODE CONTER PEIXE. Embalagem: 700g. Sabor definir na entrega. Marca solicitada: Nutridrink Max da Nutricia (Danone). </t>
    </r>
  </si>
  <si>
    <t>NUTREN 1.0 400g</t>
  </si>
  <si>
    <r>
      <rPr>
        <b/>
        <sz val="11"/>
        <color theme="1"/>
        <rFont val="Times New Roman"/>
      </rPr>
      <t>Nutren 1.0 400g:</t>
    </r>
    <r>
      <rPr>
        <sz val="11"/>
        <color theme="1"/>
        <rFont val="Times New Roman"/>
      </rPr>
      <t xml:space="preserve"> 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 Embalagem 400g. Marca Solicitada: Nutren da Nestlé. Sabor: Escolher na entrega.</t>
    </r>
  </si>
  <si>
    <t>PEDIASURE 400g</t>
  </si>
  <si>
    <r>
      <rPr>
        <b/>
        <sz val="11"/>
        <color theme="1"/>
        <rFont val="Times New Roman"/>
      </rPr>
      <t>Pediasure 400g</t>
    </r>
    <r>
      <rPr>
        <sz val="11"/>
        <color theme="1"/>
        <rFont val="Times New Roman"/>
      </rPr>
      <t>: Suplemento nutricional infantil. Sua fórmula possui 5 grupos de nutrientes essenciais; proteínas e alto valor biológico, carboidratos de fácil digestão e gorduras saudáveis; Vitaminas e Minerais para uma alimentação saudável, contribuindo para o desenvolvimento da criança; Mais de 25 vitaminas e Minerais. Alto teor de Ferro, Vitaminas A, C e D. Fonte de Cálcio e Zinco; Nutrição completa e balanceada com prebióticos e probióticos. Embalagem 400g. Marca Solicitada: Pediasure da Abbott . Sabor: Escolher na Entrega.</t>
    </r>
  </si>
  <si>
    <t>PREGOMIN PEPTI 400g</t>
  </si>
  <si>
    <r>
      <rPr>
        <b/>
        <sz val="11"/>
        <color theme="1"/>
        <rFont val="Times New Roman"/>
      </rPr>
      <t>Pregomim Pepti:</t>
    </r>
    <r>
      <rPr>
        <sz val="11"/>
        <color theme="1"/>
        <rFont val="Times New Roman"/>
      </rPr>
      <t xml:space="preserve"> Fórmula infantil para lactentes e de seguimento para lactentes e crianças de primeira infância destinadas a necessidades dietoterápicas específicas com proteína extensamente hidrolisada e com restrição de lactose. Contém: DHA e ARA. Nucleotídeos; Proteínas Extensamente Hidrolisadas;  Ingredientes: Xarope de glicose, proteína extensamente hidrolisada de soro de leite, triglicerídeos de cadeia média, óleos vegetais (colza, girassol, palma), fosfato tricálcico, fosfato dihidrogenio de potássio, cloreto de potássio, carbonato de cálcio, óleo de peixe, óleo de mortiarella alpina, cloreto de colina, vitamina C, cloreto de sódio, cloreto de magnésio, taurina, inositol, sulfato ferroso, vitamina E, sulfato de zinco, L-carnitina, nucleotídeos (uridina, citidina, adenosina, inosina, guanosina), niacina, d-pantotenato de cálcio, biotina, sulfato cúprico, ácido fólico, sulfato de manganês, vitamina A, vitamina B2, vitamina B12, vitamina B1, vitamina D, vitamina B6, iodeto de potássio, vitamina K, selenito de sódio, emulsificante mono e diglicerídeos de ácidos graxos.NÃO CONTÉM GLÚTEN. Embalagem: 400g. Marca Solicitada: Pregomim Pepti da Danone.</t>
    </r>
  </si>
  <si>
    <t>ESPESSANTE THICKENUP CLEAR 125g</t>
  </si>
  <si>
    <r>
      <rPr>
        <b/>
        <sz val="11"/>
        <color theme="1"/>
        <rFont val="Times New Roman"/>
      </rPr>
      <t>Espessante ThickenUp Clear/ Nestlé - 125g:</t>
    </r>
    <r>
      <rPr>
        <sz val="11"/>
        <color theme="1"/>
        <rFont val="Times New Roman"/>
      </rPr>
      <t xml:space="preserve"> Espessante e gelificante para alimentos. Não altera cor, sabor e cheiro dos alimentos quentes ou frios. Composição:
Maltodextrina, espessante goma xantana e gelificante cloreto de potássio. Resource ThickenUp Clear é um espessante para bebidas e preparações alimentares.
Modifica instantaneamente a consistência, conforme a necessidade individual, variando entre: mel, néctar e pudim.  Marca solicitada:Thicken Up Clear - Nestlé Health Science. Embaçagem: 125g.</t>
    </r>
  </si>
  <si>
    <t>SUPRA SOY SEM LACTOSE 300g</t>
  </si>
  <si>
    <r>
      <rPr>
        <b/>
        <sz val="11"/>
        <color theme="1"/>
        <rFont val="Times New Roman"/>
      </rPr>
      <t xml:space="preserve"> Supra Soy 300g:</t>
    </r>
    <r>
      <rPr>
        <sz val="11"/>
        <color theme="1"/>
        <rFont val="Times New Roman"/>
      </rPr>
      <t xml:space="preserve"> Leite vegetal em pó à base de proteína isolada de soja, sem lactose. É fonte de Cálcio, Ferro, Cobre, Iodo e Vitamina A, B2 (Riboflavina) e rico em Fósforo, Zinco, Vitamina B12 (Cianocobalamina) e Vitamina D (Calciferol).  A Vitamina A presente em sua composição, desempenha um importante papel no desenvolvimento dos ossos e no fortalecimento da imunidade. 
Indicado para crianças a partir de 1 ano, adultos e idosos. Marca Solicitada: Supra Soy . Sabor: Escolher na entrega. Embalagem: 300g.</t>
    </r>
  </si>
  <si>
    <t>SUPREMIX 400g</t>
  </si>
  <si>
    <t xml:space="preserve">Supremix: Suplemento alimentar oral completo, normocalórico ou
hipercalórico, com proteína de alto valor biológico de caseinato de cálcio, enriquecido com
vitaminas e minerais, destinado a recuperação nutricional. Nutricionalmente completo,
fornece 14 vitaminas e 14 minerais. Sua formulação é instantânea, facilitando o preparo.
Contém Sacarose. INGREDIENTES:
Maltodextrina, caseinato de cálcio, sacarose, óleo (palma, girassol, canola) fosfato de cálcio
tribásico, magnésio quelato, ascorbato de sódio, inulina, fumarato ferroso, sulfato de zinco,
niacina, taurina, acetato de DL-alfa tocoferila, D-pantotenato de cálcio, cloridrato de
tiamina, inositol, colina, riboflavina, ácido glutâmico, L-Carnitina, palmitato de retinol,
clorD44idrato de piridoxina, fitomenadiona, sulfato de cobre, ácido fólico, iodeto de potássio,
molibdênio quelato, D-biotina, colecalciferol, selênio quelato, sulfato de manganês,
cianocobalamina e emulsificante lecitina de soja e aromatizantes. Embalagem de 400g. Marca Solicitada: Supremix da Eremix.
</t>
  </si>
  <si>
    <t>SUSTAGEN KIDS 400g</t>
  </si>
  <si>
    <r>
      <rPr>
        <b/>
        <sz val="11"/>
        <color theme="1"/>
        <rFont val="Times New Roman"/>
      </rPr>
      <t>Sustagen Kids 400g</t>
    </r>
    <r>
      <rPr>
        <sz val="11"/>
        <color theme="1"/>
        <rFont val="Times New Roman"/>
      </rPr>
      <t xml:space="preserve"> : Complemento Alimentar para nutrição e Energia. Contém: 25 Vitaminas e Minerais.  Fonte de Cálcio Proteínas. Ingredientes
Ingredientes: açúcar, maltodextrina, cacau lecitinado, leite em pó desnatado, fosfato de cálcio tribásico, L-ascorbato de sódio, fosfato de magnésio dibásico, acetato de DL-alfa-tocoferila, sulfato de zinco, ferro carbonila, nicotinamida, colecalciferol, palmitato de retinila, sulfato de manganês, gluconato cúprico, D-pantotenato de cálcio, D-biotina, cianocobalamina, cloridrato de tiamina, fitomenadiona, riboflavina, cloridrato de piridoxina, ácido N-pteroil-L-glutâmico, iodeto de potássio, cloreto de cromo, molibdato de sódio, selenito de sódio, estabilizante carragena e aromatizantes. NÃO CONTÉM GLÚTEN. CONTÉM LACTOSE. CONTÉM DERIVADOS DE LEITE E DE SOJA. Embalagem de 400g. Marca Solicitada: Sustagen Kids 400g . Sabor: Escolher na entrega. </t>
    </r>
  </si>
  <si>
    <t>SUSTENLAC 400g</t>
  </si>
  <si>
    <r>
      <rPr>
        <b/>
        <sz val="11"/>
        <color theme="1"/>
        <rFont val="Times New Roman"/>
      </rPr>
      <t>Sustenlac 400g:</t>
    </r>
    <r>
      <rPr>
        <sz val="11"/>
        <color theme="1"/>
        <rFont val="Times New Roman"/>
      </rPr>
      <t xml:space="preserve"> Fórmula indicada para complementar uma alimentação adequada e balanceada. Pode ser usado diariamente para repor de nutrientes essenciais. Complemento alimentar lácteo, enriquecido com vitaminas e minerais.Disponíveis nos sabores morango, baunilha e chocolate. Isento de Glúten e Fibras. Contém Sacarose e Lactose. Composição: Proteína: 6% - 22g/400g
Carboidrato: 91% - 320g/400g
Gordura: 3% - 4g/400g
Fonte de Proteína: 100% Proteína do Leite de Vaca
Fonte de Carboidrato: 10% Lactose Provenientes do Leite de Vaca (Valor estimado), 15% Sacarose e 75% ]] Maltodextrina
Fonte de Gordura: 100% Gordura do Leite de Vaca
Rendimento: 10 porções de 40g
Diluição: 4 colheres de sopa (40gr) + 200ml de leite de vaca integral.Marca Solicitada: ‎Prodiet Medical Nutrition. Embalagem: 400g. Sabor: Definir na entrega. 
</t>
    </r>
  </si>
  <si>
    <t>TROPIC BASIC SOYA  1 L</t>
  </si>
  <si>
    <r>
      <rPr>
        <b/>
        <sz val="11"/>
        <color theme="1"/>
        <rFont val="Times New Roman"/>
      </rPr>
      <t>Trophic Basic Soya:</t>
    </r>
    <r>
      <rPr>
        <sz val="11"/>
        <color theme="1"/>
        <rFont val="Times New Roman"/>
      </rPr>
      <t xml:space="preserve"> Fórmula nutricionalmente completa, normocalórica (1.2 kcal/ml) e normoproteica, com 100% de proteína de soja e baixo teor em gorduras saturadas. Ingredientes: Água, maltodextrina, proteína isolada de soja, óleo vegetal (girassol, canola, milho/soja). Minerais: cloreto de potássio, carbonato de cálcio, fosfato de cálcio, fosfato de potássio, carbonato de magnésio, citrato de sódio, citrato de potássio, gluconato de zinco, gluconato ferroso, sulfato de manganês, selenato de sódio, sulfato de cobre, iodeto de potássio, cloreto de cromo, molibdato de sódio. Vitaminas: Colina, C, E, Betacaroteno, K, A, Nicotinamida, Pantotenato de Cálcio, D3, B6, B1, Biotina, B2, Ácido Fólico, B12. Aromatizante, emulsificantes mono e diglicerídeos de ácidos graxos e lecitina de soja, anti-umectante, dióxido de silício, estabilizante carragena. Regulador de acidez hidróxido de potássio. CONTÉM DERIVADOS DE SOJA. ISENTO DE SACAROSE. NÃO CONTÉM GLÚTEN.Embalagem 1 Litro.  Marca Solicitada: Trophic Soya da ‎PRODIET. Sabor: Escolher na entrega.</t>
    </r>
  </si>
  <si>
    <t>WHEY PROTEIN 1kg</t>
  </si>
  <si>
    <r>
      <rPr>
        <b/>
        <sz val="11"/>
        <color theme="1"/>
        <rFont val="Times New Roman"/>
      </rPr>
      <t>Whey Protein 1Kg</t>
    </r>
    <r>
      <rPr>
        <sz val="11"/>
        <color theme="1"/>
        <rFont val="Times New Roman"/>
      </rPr>
      <t>: Alimento para suplementação nutricional hiperproteico, normocalórico, com alta concentração de leucina e aminoácidos essenciais, vitamina D .Proteína Concentrada do Soro do Leite (WPC),antiumectante dióxido de silício, e carboximetilcelulose (espessantes) e sucralose (edulcorante), acessulfame de potássio e sucralose. Contém lactose. Não contém glúten. Contém derivados do leite. Pode contar traços de aveia, soja, amendoim, látex e derivados do ovo. Embalagem de 1kg. Marca Solicitada: Whey Protein 1Kg. Sabor: Escolher na entrega.</t>
    </r>
  </si>
  <si>
    <t>TOTAL</t>
  </si>
  <si>
    <t>Fórmula Infantil Tipo: ALFARÉ 400g</t>
  </si>
  <si>
    <r>
      <rPr>
        <b/>
        <sz val="11"/>
        <color theme="1"/>
        <rFont val="Times New Roman"/>
      </rPr>
      <t>Fórmula Infantil - Marca Referência: Nestlé Alfare Fórmula Infantil Lata 400g:</t>
    </r>
    <r>
      <rPr>
        <sz val="11"/>
        <color theme="1"/>
        <rFont val="Times New Roman"/>
      </rPr>
      <t xml:space="preserve"> Fórmula infantil à base de proteínas do soro do leite extensamente hidrolisadas, com triglicerídeos de cadeia média, DHA, ARA, nucleotídeos e isento de lactose. 
Maltodextrina, proteína extensamente hidrolisada do soro do leite de vaca, triglicerídeos de cadeia média, amido de batata, óleo de canola, oleína de palma, glicerofosfato de cálcio, óleo de girassol, óleo de girassol de alto teor oléico, vitamina C, óleo de peixe, cloreto de sódio, cloreto de potássio, fosfato de potássio monobásico, cloreto de magnésio, taurina, óleo de Mortierella alpina rico em ácido araquidônico, bitartarato de colina, fosfato de cálcio tribásico, inositol, sulfato ferroso, sulfato de zinco, nucleotídeos, vitamina E, niacina, L-carnitina, pantotenato de cálcio, sulfato de cobre, vitamina B2, vitamina A, vitamina B6, vitamina B1, sulfato de manganês, iodeto de potássio, ácido fólico, vitamina K, D-biotina, vitamina D, cloreto de cálcio, vitamina B12 e emulsificante ésteres de mono e diglicerídeos de ácidos graxos com ácido cítrico. Embalagem: 400g. </t>
    </r>
  </si>
  <si>
    <r>
      <rPr>
        <b/>
        <sz val="12"/>
        <color theme="1"/>
        <rFont val="Times New Roman"/>
      </rPr>
      <t xml:space="preserve">Suplemento Nutricional Albumina 1kg: </t>
    </r>
    <r>
      <rPr>
        <sz val="12"/>
        <color theme="1"/>
        <rFont val="Times New Roman"/>
      </rPr>
      <t>Componentes: Albumina(Clara Ovo) Desidratada.Componentes Adicionais: C/ Ou S/ Sabor, definir na entrega.Outros Componentes: Isento Glúten E Lactose.Apresentação: Pó Para Uso Oral. Embalagens de 1Kg.</t>
    </r>
  </si>
  <si>
    <t xml:space="preserve">Fórmula Infantil Tipo: APTAMIL PREMIUM 1- 800g </t>
  </si>
  <si>
    <r>
      <rPr>
        <b/>
        <sz val="11"/>
        <color theme="1"/>
        <rFont val="Times New Roman"/>
      </rPr>
      <t xml:space="preserve"> Fórmula Infantil - Marca Referência: Aptamil Premium 1 800g:</t>
    </r>
    <r>
      <rPr>
        <sz val="11"/>
        <color theme="1"/>
        <rFont val="Times New Roman"/>
      </rPr>
      <t xml:space="preserve"> Fórmula infantil em pó de partida, isto é, desenvolvida para lactentes até os 6 meses de vida. É feita à base de proteínas lácteas intactas e leva, em sua composição exclusiva, o DHA e o ARA, ácidos graxos das famílias ômega 3 e ômega 6, respectivamente, em quantidades adequadas para esta etapa de crescimento. Sua fórmula contém ainda os exclusivos probióticos Danone Nutricia (scGOS/lcFOS). Embalagem: 800g. </t>
    </r>
  </si>
  <si>
    <t>Fórmula Infantil Tipo:APTAMIL PREMIUM 2 - 800g</t>
  </si>
  <si>
    <r>
      <rPr>
        <b/>
        <sz val="11"/>
        <color theme="1"/>
        <rFont val="Times New Roman"/>
      </rPr>
      <t>Fórmula Infantil - Marca Referência: Aptamil Premium 2 800g:</t>
    </r>
    <r>
      <rPr>
        <sz val="11"/>
        <color theme="1"/>
        <rFont val="Times New Roman"/>
      </rPr>
      <t xml:space="preserve"> Fórmula infantil em pó para bebês e crianças a partir de 6 meses. Fonte de prebióticos (GOS/FOS) e nucleotídeos. Rico em DHA e ARA. Uso conforme orientação do médico ou nutricionista.Embalagem: 800g. </t>
    </r>
  </si>
  <si>
    <t>Fórmula Infantil Tipo: APTAMIL PEPTI - 800g</t>
  </si>
  <si>
    <r>
      <rPr>
        <b/>
        <sz val="11"/>
        <color theme="1"/>
        <rFont val="Times New Roman"/>
      </rPr>
      <t>Fórmula Infantil - Marca Referência: Aptamil ProExpert PEPTI 800g:</t>
    </r>
    <r>
      <rPr>
        <sz val="11"/>
        <color theme="1"/>
        <rFont val="Times New Roman"/>
      </rPr>
      <t xml:space="preserve"> Fórmula infantil para lactentes e de seguimento para lactentes e crianças de primeira infância destinada a necessidades dietoterápicas específicas com proteína láctea extensamente hidrolisada. Com prebióticos (GOS/FOS), DHA e ARA, e nucleotídeos. Embalagem: 800g.</t>
    </r>
  </si>
  <si>
    <t>Fórmula Infantil Tipo: APTAMIL PRO EXPERT SEM LACTOSE 800g</t>
  </si>
  <si>
    <r>
      <rPr>
        <b/>
        <sz val="11"/>
        <color theme="1"/>
        <rFont val="Times New Roman"/>
      </rPr>
      <t xml:space="preserve"> Fórmula Infantil - Marca Referência:</t>
    </r>
    <r>
      <rPr>
        <sz val="11"/>
        <color theme="1"/>
        <rFont val="Times New Roman"/>
      </rPr>
      <t xml:space="preserve"> </t>
    </r>
    <r>
      <rPr>
        <b/>
        <sz val="11"/>
        <color theme="1"/>
        <rFont val="Times New Roman"/>
      </rPr>
      <t xml:space="preserve">Aptamil Pro Expert SL 800g: </t>
    </r>
    <r>
      <rPr>
        <sz val="11"/>
        <color theme="1"/>
        <rFont val="Times New Roman"/>
      </rPr>
      <t xml:space="preserve">Sem lactose Fórmula infantil para lactentes e de seguimento para lactentes e crianças de primeira infância destinada a necessidades dietoterápicas específicas com restrição de lactose, com DHA e ARA, e nucleotídeos. Destinada a necessidades dietoterápicas específicas com restrição de lactose. Embalagem 800g. </t>
    </r>
  </si>
  <si>
    <r>
      <rPr>
        <b/>
        <sz val="11"/>
        <color theme="1"/>
        <rFont val="Times New Roman"/>
      </rPr>
      <t>Suplemento Creatina:</t>
    </r>
    <r>
      <rPr>
        <sz val="11"/>
        <color theme="1"/>
        <rFont val="Times New Roman"/>
      </rPr>
      <t xml:space="preserve"> Creatina Suplemento: Aspecto Físico: Pó Branco Cristalino Fórmula Química: C4h9n3o2 Anidra Peso Molecular: 131,13 G/MOL Grau De Pureza: Pureza Mínima De 98% Número De Referência Química: Cas 57-00-1. Embalagens com 300g.</t>
    </r>
  </si>
  <si>
    <t>Composto Lácteo Tipo: ENFAGROW 800g</t>
  </si>
  <si>
    <r>
      <rPr>
        <b/>
        <sz val="11"/>
        <color theme="1"/>
        <rFont val="Times New Roman"/>
      </rPr>
      <t xml:space="preserve">Composto Lácteo - Marca Referência: Enfagrow 800g: </t>
    </r>
    <r>
      <rPr>
        <sz val="11"/>
        <color theme="1"/>
        <rFont val="Times New Roman"/>
      </rPr>
      <t xml:space="preserve">Composto lácteo com Prebióticos + 24 vitaminas e minerais, menor teor de gordura e sódio e quantidade balanceada de açúcar. Contém DHA: uma gordura saudável presente em nosso cérebro, do tipo ômega 3; este nutriente é importante para o desenvolvimento, manutenção e bom funcionamento cerebral. </t>
    </r>
  </si>
  <si>
    <t>Suplemento Alimentar Tipo: ENSURE 400g</t>
  </si>
  <si>
    <r>
      <rPr>
        <b/>
        <sz val="11"/>
        <color theme="1"/>
        <rFont val="Times New Roman"/>
      </rPr>
      <t xml:space="preserve">Suplemento Alimentar - Marca Referência: Ensure 400g: </t>
    </r>
    <r>
      <rPr>
        <sz val="11"/>
        <color theme="1"/>
        <rFont val="Times New Roman"/>
      </rPr>
      <t xml:space="preserve">Suplemento alimentar nutricionalmente completo para nutrição enteral ou oral em pó. Lata 400g . </t>
    </r>
    <r>
      <rPr>
        <b/>
        <sz val="11"/>
        <color theme="1"/>
        <rFont val="Times New Roman"/>
      </rPr>
      <t>Composição:</t>
    </r>
    <r>
      <rPr>
        <sz val="11"/>
        <color theme="1"/>
        <rFont val="Times New Roman"/>
      </rPr>
      <t xml:space="preserve"> Maltodextrina, Sacarose, Óleos Vegetais (Óleo Vegetal de Girassol Altamente Oléico, Óleo Vegetal de Soja, Óleo Vegetal de Canola e Óleo Vegetal de Milho), Caseinato de Cálcio, Minerais (Citrato de Sódio, Citrato de Potássio, Carbonato de Cálcio, Cloreto de Magnésio, Fosfato de Potássio Dibásico, Cloreto de Potássio, Cloreto de Sódio, Fosfato de Sódio Monobásico, Sulfato de Zinco, Sulfato Ferroso, Sulfato de Manganês, Sulfato de Cobre, Cloreto de Cromo, Molibdato de Sódio, Iodeto de Potássio, Selenito de Sódio, Sulfato de Magnésio, Fosfato Tricálcio), Proteína Isolada de Soja, Inulina, Oligofrutose, Proteína Isolada Do Leite, Glicose, Frutose, Vitaminas (Cloreto de Colina, Ascorbato de Sódio, Vitamina E, Palmitato de Ascorbila, Mix de Tocoferóis, Acetato de Vitamina A, Niacinamida, D-pantotenato de Cálcio, D-biotina, Vitamina D3, Cianocobalamina, Cloridrato de Piridoxina, Cloridrato de Tiamina, Ácido Fólico, Riboflavina, Filoquinona, Beta Caroteno e Ácido Ascórbico), Aromatizantes, Corante Artificial (Morango - Vermelho 40) e Regulador de Acidez Ácido Cítrico e Hidróxido de Potássio. Não contém glúten. Contém lactose. Sabor: Escolher na entrega. </t>
    </r>
  </si>
  <si>
    <r>
      <rPr>
        <b/>
        <sz val="11"/>
        <color theme="1"/>
        <rFont val="Times New Roman"/>
      </rPr>
      <t>Fortini 400g:</t>
    </r>
    <r>
      <rPr>
        <sz val="11"/>
        <color theme="1"/>
        <rFont val="Times New Roman"/>
      </rPr>
      <t xml:space="preserve"> Suplemento nutricional para crianças, rico em energia, vitaminas e minerais. Não contém lactose e glúten e pode ser consumido por via oral ou por sondas. Embalagem: 400g.Composição: maltodextrina, óleos vegetais (palma, girassol, canola), caseinato, sacarose, citrato de potássio, dihidrogênio fosfato de potássio, hidrogênio fosfato de magnésio, cloreto de sódio, carbonato de cálcio, cloreto de colina, ácido L-ascórbico, L-ascorbato de sódio, taurina, sulfato ferroso, sulfato de zinco, L-carnitina, nicotinamida, D-biotina, sulfato de manganês (II), D-pantotenato de cálcio, sulfato de cobre, ácido N-pteroil-L-glutâmico, cloridrato de cloreto de tiamina, riboflavina, hidrocloreto de piridoxina, fluoreto de sódio, cianocobalamina, palmitato de retinila, acetato de DL-alfa-tocoferila, DL-alfa-tocoferol, colecalciferol, cloreto de cromo (III), molibdato de sódio, iodeto de potássio, selenito de sódio, fitomenadiona e emulsificante lecitina de soja. NÃO CONTÉM GLÚTEN. CONTÉM DERIVADOS DE LEITE E DE SOJA. </t>
    </r>
    <r>
      <rPr>
        <b/>
        <sz val="11"/>
        <color theme="1"/>
        <rFont val="Times New Roman"/>
      </rPr>
      <t xml:space="preserve">Marca solicitada: Fortini 400g da ‎Danone Nutricia. Sabor: Escolher na entrega. </t>
    </r>
    <r>
      <rPr>
        <sz val="11"/>
        <color theme="1"/>
        <rFont val="Times New Roman"/>
      </rPr>
      <t xml:space="preserve"> </t>
    </r>
    <r>
      <rPr>
        <b/>
        <sz val="11"/>
        <color theme="1"/>
        <rFont val="Times New Roman"/>
      </rPr>
      <t>CONFORME PARECER DO NUTRICIONISTA.</t>
    </r>
  </si>
  <si>
    <t>Suplemento Nutricional Tipo: IMMAX 350g</t>
  </si>
  <si>
    <r>
      <rPr>
        <b/>
        <sz val="11"/>
        <color theme="1"/>
        <rFont val="Times New Roman"/>
      </rPr>
      <t>Suplemento Nutricional - Marca Referência: ImMax Pó 350g</t>
    </r>
    <r>
      <rPr>
        <sz val="11"/>
        <color theme="1"/>
        <rFont val="Times New Roman"/>
      </rPr>
      <t xml:space="preserve"> : É um Suplemento nutricional em pó, para uso oral ou enteral, composto com o mix Pro3+ ( Zinco, L-Leucina e Proteína), pode ser usado em preparações doces ou salgadas por ser sem sabor. Não contém SACAROSE E GLÚTEN. Informações Nutricionais: Distribuição Calórica Proteína: 25% - 6,2g/100ml Carboidrato: 54% - 13,5g/100ml Gordura: 21% - 2,4g/100ml Densidade Calórica: 1.0 kcal/ml (6 colheres medidas + 160ml de água) Fonte de Proteína: 60% Proteína Isolada do Soro do Leite, 23% Proteína Concentrada do Leite e 17% de L-leucina Fonte de Carboidrato: 100% Maltodextrina Fonte de Gordura: 75% Óleo de Canola, 17% Óleo de Soja e 8% de TCM, sendo 3% Ác.Graxos Saturados / 11% Ác.Graxos Monoinsaturados / 7% de Ác.Graxos Poli-insaturados Fonte de Fibras: 1,5g/100ml. 100% Frutooligossacarídeo. Embalagem de 350g. </t>
    </r>
  </si>
  <si>
    <r>
      <rPr>
        <b/>
        <sz val="11"/>
        <color theme="1"/>
        <rFont val="Times New Roman"/>
      </rPr>
      <t xml:space="preserve">Infatrini 400g: </t>
    </r>
    <r>
      <rPr>
        <sz val="11"/>
        <color theme="1"/>
        <rFont val="Times New Roman"/>
      </rPr>
      <t xml:space="preserve">Fórmula infantil para lactentes e de seguimento para lactentes e crianças de primeira infância destinada a necessidades dietoterápicas específicas com 1kcal/ml. Polimérica, Hipercalórico e nutricionalmente completa indicada para alimentação oral ou enteral de crianças de 0 a 3 anos de idade. Contém adicionado de LCPufas (ARA/DHA), nucleotídeos, beta-caroteno e prebióticos (GOS/FOS). Ingredientes: óleos vegetais (óleos de palma, canola, coco e girassol), maltodextrina, soro de leite desmineralizado, leite em pó desnatado, galacto-oligossacarídeos (GOS), concentrado protéico de soro de leite,  fruto-oligossacarídeos (FOS), carbonato de cálcio, fosfato de cálcio tribásico, citrato trissódico, óleo de Mortierella alpina, citrato tripotássico, óleo de peixe, inositol, cloreto de potássio,  L-ascorbato de sódio, caseinato, cloreto de colina, citrato de magnésio, taurina, nucleotídeos (citidina 5-monofosfato, adenosina 5-monofosfato, sal dissódico de uridina 5-monofosfato, inosina 5-monofosfato e guanosina 5-monofosfato), hidrogênio fosfato dipotássico, sulfato ferroso, sulfato de zinco, nicotinamida, D-pantotenato de cálcio, sulfato cúprico, D-biotina,  cloridrato de cloreto de tiamina, palmitato de retinila, acetato de DL-α-tocoferila, DL-α-tocoferol, sulfato de manganês (II), ácido  N-pteroil-L-glutâmico, betacaroteno,  cianocobalamina, colecalciferol, cloridrato de piridoxina, riboflavina, iodeto de potássio,  fitomenadiona, selenito de sódio, emulsificantes lecitina de soja e mono e diglicerídeos de ácidos graxos. CONTÉM LACTOSE. NÃO CONTÉM GLÚTEN.  CONTÊM DERIVADOS DE LEITE, DE PEIXE E DE SOJA. Embalagem de 400g. </t>
    </r>
    <r>
      <rPr>
        <b/>
        <sz val="11"/>
        <color theme="1"/>
        <rFont val="Times New Roman"/>
      </rPr>
      <t>Marca Solicitada: Infatrini da Danone Nutricia. CONFORME PARECER DO NUTRICIONISTA.</t>
    </r>
  </si>
  <si>
    <t>Fórmula Nutricional líquidaTipo: ISOSOURCE 1.5 L</t>
  </si>
  <si>
    <r>
      <rPr>
        <b/>
        <sz val="11"/>
        <color theme="1"/>
        <rFont val="Times New Roman"/>
      </rPr>
      <t>Fórmula Nutricional líquida- Marca Referência: Isosource 1.5 L:</t>
    </r>
    <r>
      <rPr>
        <sz val="11"/>
        <color theme="1"/>
        <rFont val="Times New Roman"/>
      </rPr>
      <t xml:space="preserve">  Fórmula líquida, nutricionalmente completa e hipercalórica, com fibras, para alimentação enteral ou oral. Composição: Água, maltodextrina, caseinato de sódio obtido do leite de vaca, óleo de canola, triglicerídeos de cadeia média, caseinato de cálcio obtido do leite de vaca, óleo de soja, citrato de potássio, fibra de soja, goma guar parcialmente hidrolisada, fosfato tricálcico, citrato de sódio, bitartarato de colina, vitamina C, cloreto de magnésio, óxido de magnésio, taurina, L-carnitina, cloreto de sódio, sulfato ferroso, vitamina E, sulfato de zinco, D-pantotenato de cálcio, niacinamida, gluconato de cobre, vitamina B6, sulfato de manganês, vitamina B1, vitamina B2, betacaroteno, vitamina A, cloreto de cromo, ácido fólico, iodeto de potássio, molibdato de sódio, selenito de sódio, biotina, vitamina K, vitamina D, vitamina B12, emulsificantes lecitina de soja e mono e diglicerídeos de ácidos graxos, aromatizante, estabilizante carragena, antiespumante polidimetilsiloxano e corante natural urucum. Sabor: Escolher na entrega.</t>
    </r>
  </si>
  <si>
    <t>Fórmula Nutricional líquidaTipo: ISOSOURCE SOYA FIBER 1.2 L</t>
  </si>
  <si>
    <r>
      <rPr>
        <b/>
        <sz val="11"/>
        <color theme="1"/>
        <rFont val="Times New Roman"/>
      </rPr>
      <t>Fórmula Nutricional líquidaTipo Isosource Soya Fiber 1.2kcal/ml 1 L - Nestlé:</t>
    </r>
    <r>
      <rPr>
        <sz val="11"/>
        <color theme="1"/>
        <rFont val="Times New Roman"/>
      </rPr>
      <t xml:space="preserve">
Alimento nutricionalmente completo para nutrição enteral ou oral. Fórmula padrão destinada para nutrição de pessoas com necessidades especiais, com condições específicas de dietas e/ou restrições alimentares.
É constituído de 100% de proteína de soja, normocalórica, fornece a cada 1ml 1,2kcal e possui um mix de fibras. Características Técnicas:
Distribuição energética:
Densidade calórica: 1.2 kcal/ml – 1200 kcal por litro
Proteínas: 14%
Carboidratos: 55%
Gorduras: 31%
Fonte de proteínas: 100% proteína isolada de soja
Fonte de carboidratos: 100% maltodextrina
Fonte de lipídeos: 53% óleo de canola e 47% TCM
Fonte de fibras: 17 g/L, 40% fibra de soja,36% goma guar parcialmente hidrolisada e 24% inulina
Relação caloria não proteica/gN 152:1
Osmolaridade 321 mOsm/L de água.  Sabor: Escolher na entrega.</t>
    </r>
  </si>
  <si>
    <r>
      <rPr>
        <b/>
        <sz val="11"/>
        <color theme="1"/>
        <rFont val="Times New Roman"/>
      </rPr>
      <t xml:space="preserve">Maltodextrina 1kg: </t>
    </r>
    <r>
      <rPr>
        <sz val="11"/>
        <color theme="1"/>
        <rFont val="Times New Roman"/>
      </rPr>
      <t xml:space="preserve">Suplemento alimentar em pó 100% Maltodextrina. INGREDIENTES: Maltodextrina, acidulante ácido cítrico, antiumectante dióxido de silício, corante clorofilina, aromatizante e edulcorante sucralose. Isento de Glúten e lactose. Sabor: Escolher na entrega. Embalagem de 1kg. </t>
    </r>
  </si>
  <si>
    <t>Composto Lácteo Tipo: MILNUTRI PREMIUM 800g</t>
  </si>
  <si>
    <r>
      <rPr>
        <b/>
        <sz val="12"/>
        <color theme="1"/>
        <rFont val="Times New Roman"/>
      </rPr>
      <t>Composto Lácteo Tipo Milnutri Premium 800g:</t>
    </r>
    <r>
      <rPr>
        <sz val="12"/>
        <color theme="1"/>
        <rFont val="Times New Roman"/>
      </rPr>
      <t xml:space="preserve"> Composto lácteo da Danone que contém DHA, é fonte de cálcio, ferro e zinco, rico em vitaminas C e D e zero adição de açúcares. Leite parcialmente desnatado, lactose, óleos vegetais(óleo de girassol, óleo de colza, óleo de coco, óleo de palma), maltodextrina, proteina do soro de leite, galactooligosacarideo, frutooligossacarideo, óleo de peixe, cálcio, vitamina C, ferro, inositol, zinco, vitamina E, colina, carnitina, cobre, ácido, pantotênico, niacina, vitamina A, vitamina B1, vitamina B6, manganês, vitamina B2, potassio, acido folico, selenio, vitamina K, vitamina D, biotina e aromatizante. NÃO CONTÉM GLÚTEN.  CONTÉM LEITE E DERIVADOS DE LEITE, DE PEIXE E DE SOJA. </t>
    </r>
  </si>
  <si>
    <t>Composto Lácteo Tipo: MILNUTRI SOJA 800g</t>
  </si>
  <si>
    <r>
      <rPr>
        <b/>
        <sz val="11"/>
        <color theme="1"/>
        <rFont val="Times New Roman"/>
      </rPr>
      <t xml:space="preserve">Composto Lácteo - Marca Referência: Milnutri Soja 800g: </t>
    </r>
    <r>
      <rPr>
        <sz val="11"/>
        <color theme="1"/>
        <rFont val="Times New Roman"/>
      </rPr>
      <t xml:space="preserve">Composto lácteo de soja que contém Vitamina D, Relação ca/p, Ferro e Ômega 3 e 6. Fonte de cálcio, ferro e zinco, rico em Vitaminas C, D, A, B2, B5, E e K. Embalagem de 800g.  Marca Solicitada: Milnutri Original Premium+ Soja sem Lactose. INGREDIENTES: Maltodextrina, proteína de soja, óleos vegetais (óleo de palma, óleo de colza, óleo de coco, óleo de girassol com alto teor de oleic o, óleo de milho, óleo de giras sol), fosfato de cálci o tribásic o, carbonato de cálcio, cloreto de potássio, citrato tripotás sico, citrato trissódico, hidrogênio fosfato de magnésio, L -ascorbato de sódio, cloreto de colina, ácido L -ascórbico, c arbonato de magnésio, sulfato f erroso, sulfato de zinco, L-carni tina, acetato de DL-alfa -tocoferila, palmitato de ascorbi la, D-pantotenato de cálcio, nicotinamida, riboflavina, palmitato de retini la, DL-al fa-tocoferol, cloridrato de piridox ina, cloridrato de cloreto de tiamina, gluconato cúprico, iodato de potássi o, ácido N -pteroil-L-glutâmico, fitomenadiona, colecalciferol, D-bioti na, selenito de sódio, cianocobalamina, emulsif icante lecitina de soja e aromatizante. NÃO CONTÉM GLÚTEN. CONTÉM DERIVADOS DE SOJA. NÃO CONTÉM PROTEINAS LÁCTEAS. </t>
    </r>
  </si>
  <si>
    <t>Suplemento alimentar Tipo: MIXSOJA 800g</t>
  </si>
  <si>
    <r>
      <rPr>
        <b/>
        <sz val="11"/>
        <color theme="1"/>
        <rFont val="Times New Roman"/>
      </rPr>
      <t xml:space="preserve">Suplemento alimentar - Marca Referência: MixSoja 800g EreMix: </t>
    </r>
    <r>
      <rPr>
        <sz val="11"/>
        <color theme="1"/>
        <rFont val="Times New Roman"/>
      </rPr>
      <t xml:space="preserve">É um alimento a base de proteína isolada de soja
que contém 28 vitaminas e minerais. Sua fórmula
suave e cremosa é ideal para preparo de vitaminas
a base de frutas.Destinado a recuperação nutricional ou para um maior aporte proteico,
vitamínico ou energético. Pode ser usado para dietas com restrição a proteína do leite.Indicações crianças de 03 a 10 anos. </t>
    </r>
  </si>
  <si>
    <t>Fórmula infantil Tipo: NAN CONFORT I 400g</t>
  </si>
  <si>
    <r>
      <rPr>
        <b/>
        <sz val="11"/>
        <color theme="1"/>
        <rFont val="Times New Roman"/>
      </rPr>
      <t>Fórmula infantil - Marca Referência: Nan Confort I 400g</t>
    </r>
    <r>
      <rPr>
        <sz val="11"/>
        <color theme="1"/>
        <rFont val="Times New Roman"/>
      </rPr>
      <t xml:space="preserve">: Fórmula Infantil para Lactentes de 0 a 6 meses de idade. Com prebióticos, DHA, ARA e Nucleotídeos. Não contém glúten. INGREDIENTES:
Soro de leite desmineralizado, lactose, oleína de palma, leite desnatado, galacto-oligossacarídeos, óleo de palmiste, óleo de canola com baixo teor erúcico, óleo de milho, minerais (citrato de cálcio, cloreto de magnésio, cloreto de cálcio, citrato de potássio, fosfato de sódio dibásico, cloreto de sódio, sulfato ferroso, sulfato de zinco, sulfato de cobre, sulfato de manganês, iodeto de potássio e selenato de sódio), fruto-oligossacarídeos, óleo de peixe, L-fenilalanina, vitaminas (L-ascorbato de sódio, mio-inositol, acetato de DL-a-tocoferila, bitartarato de colina, nicotinamida, D-pantotenato de cálcio, tiamina mononitrato, acetato de retinila, cloridrato de pirodoxina, riboflavina, ácido-N-pteroil-L-glutâmico, filoquinona, D-biotina, colecalciferol e cianocobalamina), óleo de Mortierella alpina, óleo de girassol, nucleotídeos (maltodextrina, citidina 5-monofosfato, sal dissódico de uridina 5-monofosfato, adenosina 5-monofosfato, saldissódico de guanosina 5-monofosfato), taurina, L-histidina, L-carnitina, emulsificante lecitina de soja, reguladores de acidez hidróxido de potássio e ácido cítrico. CONTÉM DERIVADO DE SOJA E PEIXE, LEITE E DERIVADOS. CONTÉM LACTOSE. NÃO CONTÉM GLÚTEN. Embalagem 400g. </t>
    </r>
  </si>
  <si>
    <t>Fórmula Infantil Tipo: NAN CONFORT II 800g</t>
  </si>
  <si>
    <r>
      <rPr>
        <b/>
        <sz val="11"/>
        <color theme="1"/>
        <rFont val="Times New Roman"/>
      </rPr>
      <t xml:space="preserve">Fórmula Infantil - Marca Referência:  Nan Confort II 800g: </t>
    </r>
    <r>
      <rPr>
        <sz val="11"/>
        <color theme="1"/>
        <rFont val="Times New Roman"/>
      </rPr>
      <t xml:space="preserve">Formula Infantil de Seguimento para Lactentes.INGREDIENTES:
Ingredientes: soro de leite desmineralizado, lactose, oleína de palma, leite desnatado, maltodextrina, óleo de palmiste, galactooligossacarídeos, óleo de canola com baixo teor erúcico, sais minerais (citrato de cálcio, fosfato de potássio dibásico, fosfato de sódio dibásico, fosfato de cálcio dibásico, cloreto de cálcio, cloreto de magnésio, cloreto de potássio, sulfato ferroso, sulfato de zinco, sulfato de cobre, iodeto de potássio e selenato de sódio), óleo de milho, frutoolissacarídeos, óleo de peixe, vitaminas (Lascorbato de sódio, acetato de DL-alfa-tocoferila, D-pantotenato de cálcio, nicotinamida, tiamina mononitrato, acetato de retinila, cloridrato de piridoxina, riboflavina, ácido Npteroil- L-glutâmico, filoquinona, D-biotina, colecalciferol e cianocobalamina), óleo de Mortierella alpina, L-fenilalanina, L-histidina, nucleotídeos (citidina 5-monofosfato, sal dissódico de uridina 5-monofosfato, adenosina 5-monofosfato e sal dissódico de guanosina 5-monofosfato), emulsificante lecitina de soja e reguladores de acidez ácido cítrico e hidróxido de potássio. NÃO CONTÉM GLÚTEN. CONTÉM DERIVADO DE SOJA E PEIXE, LEITE E DERIVADOS. Embalagem 800g. </t>
    </r>
  </si>
  <si>
    <t>Fórmula Infantil Tipo: NAN ESPESSAR 400g</t>
  </si>
  <si>
    <r>
      <rPr>
        <b/>
        <sz val="11"/>
        <color theme="1"/>
        <rFont val="Times New Roman"/>
      </rPr>
      <t>Fórmula Infantil - Marca Referência: Nan EspessAr:</t>
    </r>
    <r>
      <rPr>
        <sz val="11"/>
        <color theme="1"/>
        <rFont val="Times New Roman"/>
      </rPr>
      <t xml:space="preserve">  Fórmula Infantil para Lactentes e de seguimento para lactentes de 0 a 12 meses de idade - Com DHA e ARA. Não contém glúten -INGREDIENTES: Soro de leite.  desmineralizado, amido, oleína de palma, leite desnatado, óleo de palmiste, óleo de canola, lactose, óleo de milho, minerais (citrato de cálcio, cloreto de magnésio, citrato de potássio, cloreto de sódio, fosfato de cálcio dibásico, sulfato ferroso, sulfato de zinco, sulfato de cobre, sulfato de manganês, iodeto de potássio, selenato de sódio), maltodextrina, óleo de peixe, vitaminas (L-ascorbato de sódio, bitartarato de colina, mio-inositol, acetato de DL-a-tocoferila, nicotinamida, D-pantotenato de cálcio, tiamina mononitrato, acetato de retinila, cloridrato de piridoxina, riboflavina, ácido N-pteroil-L-glutâmico, fitomenadiona, D-biotina, colecalciferol e cianocobalamina), L-fenilalanina, óleo de Mortierella alpina, taurina, L-histidina, L-carnitina, emulsificante lecitina de soja e reguladores de acidez hidróxido de potássio e ácido cítrico. Embalagem 400g. </t>
    </r>
  </si>
  <si>
    <t>Fórmula Infantil Tipo: NAN S/L SEM LACTOSE 400g</t>
  </si>
  <si>
    <r>
      <rPr>
        <b/>
        <sz val="11"/>
        <color theme="1"/>
        <rFont val="Times New Roman"/>
      </rPr>
      <t xml:space="preserve">Fórmula Infantil - Marca Referência:Nan S/L Sem Lactose 400g: </t>
    </r>
    <r>
      <rPr>
        <sz val="11"/>
        <color theme="1"/>
        <rFont val="Times New Roman"/>
      </rPr>
      <t>Leite sem lactose. Fórmula especial isenta de lactose para tratamento da intolerância á lactose. Destinada a necessidades dietoterápicas específicas com restrição á lactose. contém: DHA&amp;ARA e nucleotídeos. A base do leite de vaca, óleos vegetais e maltodextrina (única fonte de carboidratos). Enriquecido com vitaminas, e nucleotídeos, minerais, ferro e outros oligoelementos opção adequada na intolerância a lactose. Sem contém glúten. Embalagem de 400g.</t>
    </r>
  </si>
  <si>
    <t>Fórmula Infantil Tipo: NAN SUPREME I 800g</t>
  </si>
  <si>
    <r>
      <rPr>
        <b/>
        <sz val="11"/>
        <color theme="1"/>
        <rFont val="Times New Roman"/>
      </rPr>
      <t xml:space="preserve"> Fórmula Infantil - Marca Referência:Nan Supreme 800g:</t>
    </r>
    <r>
      <rPr>
        <sz val="11"/>
        <color theme="1"/>
        <rFont val="Times New Roman"/>
      </rPr>
      <t xml:space="preserve"> Fórmula infantil de seguimento para lactentes a partir do 6º mês e crianças de primeira infância. Com prebióticos, DHA, ARA e nucleotídeos. Possui um mix de gorduras que inclui os ácidos graxos essenciais, além de vitaminas e minerais e Proteína Nestlé parcialmente hidrolisada Super Premium. Embalagem de 800g. </t>
    </r>
  </si>
  <si>
    <t>Fórmula Infantil Tipo: NAN SUPREME II 800g</t>
  </si>
  <si>
    <r>
      <rPr>
        <b/>
        <sz val="11"/>
        <color theme="1"/>
        <rFont val="Times New Roman"/>
      </rPr>
      <t xml:space="preserve">Fórmula Infantil - Marca Referência: NAN Supreme 2 800g: </t>
    </r>
    <r>
      <rPr>
        <sz val="11"/>
        <color theme="1"/>
        <rFont val="Times New Roman"/>
      </rPr>
      <t xml:space="preserve">Fórmula infantil para lactentes, desenvolvida pela Nestlé que contém Prebióticos 2’FL e LNnT, DHA, ARA e Nucleotídeos. Proteína parcialmente hidrolisada do soro de leite*, lactose, óleo de girassol com alto teor oleio, óleo de coco, óleo de canola com baixo teor erúcico, óleo de girassol, fosfato de cálcio tribásico, 2'-O-fucosilactose**, lacto-N-neotetraose**, cloreto de magnésio, cloreto de potássio, óleo de peixe com alto teor de DHA, fosfato de potássio dibásico, óleo de Mortierella alpina com alto teor de ARA, L-ascorbato de sódio, L-fenilalanina, cloreto de sódio, L-histidina, L+tirosina, bitartarato de colina, nucleotideos (maltodextrina, citidina 5-monofosfato, sal dissódico de uridina 5-monofosfato, adenosina 5-monofosfato, sal dissódico de guanosina 5-monofosfato), taurina, mio-inositol, sulfato ferroso, sulfato de zinco, L-carnitina, nicotinamida, D-pantotenato de cálcio, acetato de DL-α-tocofrila, sulfato de cobre, riboflavina, acetato de retinila, tiamina mononitrato, cloridrato de piridoxina, sulfato de manganês II, iodeto de potássio, ácio D-pteroil-L-glutâmico, D-biotina, fitomenadiona, selenato de sódio, colecalciferol e cianocobalamina.Embalagem de 800g. </t>
    </r>
  </si>
  <si>
    <t xml:space="preserve"> Fórmula Infantil Tipo: NEOCATE ADVANCED 400g</t>
  </si>
  <si>
    <r>
      <rPr>
        <b/>
        <sz val="11"/>
        <color theme="1"/>
        <rFont val="Times New Roman"/>
      </rPr>
      <t xml:space="preserve"> Fórmula Infantil - Marca Referência :</t>
    </r>
    <r>
      <rPr>
        <sz val="11"/>
        <color theme="1"/>
        <rFont val="Times New Roman"/>
      </rPr>
      <t xml:space="preserve"> </t>
    </r>
    <r>
      <rPr>
        <b/>
        <sz val="11"/>
        <color theme="1"/>
        <rFont val="Times New Roman"/>
      </rPr>
      <t>Neocate Advanced 400g</t>
    </r>
    <r>
      <rPr>
        <sz val="11"/>
        <color theme="1"/>
        <rFont val="Times New Roman"/>
      </rPr>
      <t xml:space="preserve">: Fórmula enteral pediátrica com base de aminoácidos livres. Com alto teor de vitaminas e minerais como Vitamina D, Vitamina K, cobre e molibdênio, foi desenvolvida para contribuir com a qualidade nutricional e o desenvolvimento de crianças com alergias alimentares. Contém densidade energética adequada para o crescimento (1 kcal/ml), sendo um substituto adequado do leite. Embalagem 400g.  </t>
    </r>
  </si>
  <si>
    <t>Fórmula Infantil Tipo: NEOCATE LCP 400g</t>
  </si>
  <si>
    <r>
      <rPr>
        <b/>
        <sz val="11"/>
        <color theme="1"/>
        <rFont val="Times New Roman"/>
      </rPr>
      <t xml:space="preserve">Fórmula Infantil - Marca Referência : Neocate LCP 400g: </t>
    </r>
    <r>
      <rPr>
        <sz val="11"/>
        <color theme="1"/>
        <rFont val="Times New Roman"/>
      </rPr>
      <t xml:space="preserve">Fórmula Infantil indicada para crianças de até 1 ano de idade, ela é a solução ideal para atender necessidades de dietas especificas com restrição de lactose e à base de aminoácidos livres. Sua composição traz DHA e ARA, dois nutrientes importantes para ajudar no desenvolvimento cerebral dos bebês.Embalagem 400g. </t>
    </r>
  </si>
  <si>
    <t>Composto Lácteo Tipo: NESLAC COMFOR 800g</t>
  </si>
  <si>
    <r>
      <rPr>
        <b/>
        <sz val="11"/>
        <color theme="1"/>
        <rFont val="Times New Roman"/>
      </rPr>
      <t xml:space="preserve">Composto Lácteo- Marca Referência: Neslac Comfor 400g: </t>
    </r>
    <r>
      <rPr>
        <sz val="11"/>
        <color theme="1"/>
        <rFont val="Times New Roman"/>
      </rPr>
      <t xml:space="preserve">Composto Lácteo. Ingredientes
Leite desnatado, soro de leite desmineralizado, maltodextrina, lactose, oleína de palma, galacto-oligossacarídeos, concentrado proteico de soro de leite, óleo de canola com baixo teor erúcico, óleo de girassol, CÁLCIO (citrato de cálcio tribásico), óleo de peixe, fósforo (fosfato de potássio), fruto-oligossacarídeos, sódio (fosfato de sódio dibásico), magnésio (cloreto de magnésio), Vitamina C (L-Ascorbato de sódio), ferro (sulfato ferroso), zinco (sulfato de zinco), Vitamina E (Acetato de DL-alfatocoferila), Ácido Pantotênico (D-Pantotenato de Cálcio), niacina (nicotinamida), Cobre (Sulfato de Cobre), Tiamina (tiamina mononitrato), Vitamina A (Acetato de Retinila), Vitamina B6 (Cloridrato de piridoxina), Vitamina B2 (Riboflavina), Ácido Fólico (Ácido N-Pteroil-L-glutâmico), Iodo (Iodeto de Potássio), Vitamina K (Fitomenadiona), Biotina (Dbiotina), Vitamina D (Colecalciferol), Vitamina B12 (Cianocobalamina), emulsificante lecitina de soja e reguladores de acidez hidróxido de potássio e ácido cítrico. FOS e GOS são prebióticos. O óleo de peixe é fonte de ácido docosahexaenóico (DHA). CONTÉM LEITE E DERIVADOS E DERIVADOS DE SOJA E PEIXE. CONTÉM LACTOSE. NÃO CONTÉM GLUTÉN. </t>
    </r>
    <r>
      <rPr>
        <b/>
        <sz val="11"/>
        <color theme="1"/>
        <rFont val="Times New Roman"/>
      </rPr>
      <t>.</t>
    </r>
    <r>
      <rPr>
        <sz val="11"/>
        <color theme="1"/>
        <rFont val="Times New Roman"/>
      </rPr>
      <t>Embalagem 800g. Marca Solicitada: Neslac Comfor da Nestlé.</t>
    </r>
  </si>
  <si>
    <t>Fórmula Infantil Tipo: NESTOGENO I 800g</t>
  </si>
  <si>
    <r>
      <rPr>
        <b/>
        <sz val="11"/>
        <color theme="1"/>
        <rFont val="Times New Roman"/>
      </rPr>
      <t>Fórmula Infantil - Marca Referência: Nestogeno I 800g:</t>
    </r>
    <r>
      <rPr>
        <sz val="11"/>
        <color theme="1"/>
        <rFont val="Times New Roman"/>
      </rPr>
      <t xml:space="preserve"> Fórmula para complementar a nutrição dos bebês de 0 a 6 meses, quando for necessário recorrer à alimentação com mamadeira por orientação médica.
Rico em prebióticos (fundamentais para a manutenção microbiota do intestino, do sistema imune e do organismo como um todo). Fonte de proteínas, ferro, vitaminas e minerais Composição: Soro de leite desmineralizado*, leite desnatado*, maltodextrina, oleína de palma, galacto-oligossacarídeos, óleo de palmiste, óleo de canola com baixo teor erúcico, óleo de milho, minerais (citrato de cálcio, cloreto de magnésio, cloreto de sódio, fosfato de sódio dibásico, cloreto de potássio, sulfato ferroso, sulfato de zinco, sulfato de cobre, citrato de potássio, sulfato de manganês, iodeto de potássio, selenato de sódio), fruto-oligossacarídeos, vitaminas (L-ascorbato de sódio, mio-inositol, acetato de DL-α-tocoferila, nicotinamida, D-pantotenato de cálcio, tiamina mononitrato, acetato de retinila, cloridrato de piridoxina, riboflavina, ácido N-pteroil-L-glutâmico, filoquinona, D-biotina, colecalciferol e cianocobalamina), taurina, L-carnitina, emulsificante lecitina de soja e reguladores de acidez hidróxido de potássio e ácido cítrico. Embalagem: 800g. </t>
    </r>
  </si>
  <si>
    <t>Composto Lácteo Tipo: NESTONUTRI 800g</t>
  </si>
  <si>
    <r>
      <rPr>
        <b/>
        <sz val="11"/>
        <color theme="1"/>
        <rFont val="Times New Roman"/>
      </rPr>
      <t>Composto Lácteo - Marca Referência :Nestonutri 800g:</t>
    </r>
    <r>
      <rPr>
        <sz val="11"/>
        <color theme="1"/>
        <rFont val="Times New Roman"/>
      </rPr>
      <t xml:space="preserve"> Composto lácteo infantil que contém Óleos Vegetais, Fibras, 17 Vitaminas e Minerais. Rico em cálcio e vitaminas C e D. Fonte de minerais: Ferro, Zinco, Selênio, Fósforo. Fonte de vitaminas: A, E, K, B1, B2, B6, B12. Não contém glúten. Sem adição dos açúcares sacarose e frutose e aromatizantes. Embalagem 800g. Marca Solicitada: Nestonutri Nestlé.</t>
    </r>
  </si>
  <si>
    <t>Suplemento Alimentar Tipo: NUTREN JÚNIOR 400g</t>
  </si>
  <si>
    <r>
      <rPr>
        <b/>
        <sz val="11"/>
        <color theme="1"/>
        <rFont val="Times New Roman"/>
      </rPr>
      <t xml:space="preserve">Suplemento Alimentar - Marca Referência: Nutren Júnior 400g: </t>
    </r>
    <r>
      <rPr>
        <sz val="11"/>
        <color theme="1"/>
        <rFont val="Times New Roman"/>
      </rPr>
      <t>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GLÚTEN.Embalagem 400g.  Sabor: Escolher na entrega.</t>
    </r>
  </si>
  <si>
    <t xml:space="preserve">Suplemento Alimentar Tipo: NUTREN ACTIVE 400g </t>
  </si>
  <si>
    <r>
      <rPr>
        <b/>
        <sz val="11"/>
        <color theme="1"/>
        <rFont val="Times New Roman"/>
      </rPr>
      <t>Suplemento Alimentar - Marca Referência: Nutren Active 400g:</t>
    </r>
    <r>
      <rPr>
        <sz val="11"/>
        <color theme="1"/>
        <rFont val="Times New Roman"/>
      </rPr>
      <t xml:space="preserve"> Suplemento alimentar em pó da Nestlé. Sua fórmula é fonte de proteínas, antioxidantes e 25 vitaminas e minerais.Nutren Active atende pelo menos 45% das necessidades diárias dos principais nutrientes: cálcio, cobre, zinco, magnésio, fósforo, Vitaminas B1, B12, biotina, C, D e E.Fonte de proteínas: 14 g por porção.Com antioxidantes, Vitaminas C, E, Zinco e Manganês. Baixo teor de gorduras totais. Contém lactose em sua fórmula.INGREDIENTES: Leite em pó desnatado, maltodextrina, frutooligossacarídeos, gordura láctea, inulina, minerais, vitaminas, aromatizante e emulsificante lecitina de soja. Embalagem: 400g. </t>
    </r>
  </si>
  <si>
    <t>Complemento Alimentar Tipo: NUTREN SÊNIOR 370g</t>
  </si>
  <si>
    <r>
      <rPr>
        <b/>
        <sz val="11"/>
        <color theme="1"/>
        <rFont val="Times New Roman"/>
      </rPr>
      <t xml:space="preserve">Complemento Alimentar - Marca Referência Nutren Sênior 370g Nestlé: </t>
    </r>
    <r>
      <rPr>
        <sz val="11"/>
        <color theme="1"/>
        <rFont val="Times New Roman"/>
      </rPr>
      <t xml:space="preserve">Complemento Alimentar desenvolvido especialmente para quem tem 50 anos ou mais. Possui uma combinação exclusiva de cálcio, proteína e vitamina D, nutrientes que contribuem para a manutenção de ossos e músculos fortes. Nutrientes essenciais para reforçar a vitalidade e força todos os dias. É zero adição de açúcares e rico em zinco, cobre, selênio, vitaminas A, D ,E, K, C, B1, B6, B12, ácido fólico e biotina. Embalagem de 370g. Sabor: Escolher na entrega. </t>
    </r>
  </si>
  <si>
    <t>Fórmula Alimentar Tipo: NUTRIDRINK PROTEIN 700g</t>
  </si>
  <si>
    <r>
      <rPr>
        <b/>
        <sz val="11"/>
        <color theme="1"/>
        <rFont val="Times New Roman"/>
      </rPr>
      <t>Fórmula Alimentar - Marca Referência Nutridrink Protein 700g Nutricia Danone.:</t>
    </r>
    <r>
      <rPr>
        <sz val="11"/>
        <color theme="1"/>
        <rFont val="Times New Roman"/>
      </rPr>
      <t xml:space="preserve"> Fórmula indicada para adultos ou idosos que precisam recuperar ou manter o peso, devido a má alimentação, risco nutricional ou desnutrição. Hiperproteica contendo 15g de proteína, e alto teor de Vitamina D e Cálcio, além de outros nutrientes essenciais para manutenção do peso e massa muscular.Composição: Maltodextrina, caseinato de cálcio, sacarose, óleo de palma, canola, coco, girassol, dextrose, fosfato de potássio, cloreto de sódio, citratos de sódio e potássio, cloreto de potássio, carbonato de cálcio, mistura de carotenóides, bitartarato de colina, óxido de magnésio, vitaminas C, K, B1,E, A, B6, B2, D, B12, sulfato de manganês, niacina, sulfato de cobre, pantotenato de cálcio, fluoreto de sódio, cloreto de cromo, ácido fólico, molibdato de sódio, iodato de potaássio, selenito de sódio, biotina, lecitina de soja e aromatizantes. 
NÃO CONTÉM GLUTEN E SEM ADIÇÃO DE SACAROSE. Embalagem: 700g.  </t>
    </r>
  </si>
  <si>
    <t>Alimento Tipo: NUTRI RENAL 200ml</t>
  </si>
  <si>
    <r>
      <rPr>
        <b/>
        <sz val="11"/>
        <color theme="1"/>
        <rFont val="Times New Roman"/>
      </rPr>
      <t xml:space="preserve"> Nutri Renal 200mlDanone Nutrimed. : </t>
    </r>
    <r>
      <rPr>
        <sz val="11"/>
        <color theme="1"/>
        <rFont val="Times New Roman"/>
      </rPr>
      <t xml:space="preserve">Alimento para situações metabólicas especiais para pacientes com função renal comprometida. Hipoproteico e com densidade calórica de 2,0kcal /ml. contém carboidratos com baixo impacto glicêmico; Relação de w6:w3 = 5:1; baixo teor de potássio, sódio e fósforo; enriquecido com carnitina e taurina. Isenta de sacarose, lactose e glúten. Possui perfil lipídico de acordo com a SBC em gorduras saturadas. Isento de Fibras. </t>
    </r>
  </si>
  <si>
    <t>Suplemento Alimentar Tipo: NUTRIDRINK MAX 700g</t>
  </si>
  <si>
    <r>
      <rPr>
        <b/>
        <sz val="11"/>
        <color theme="1"/>
        <rFont val="Times New Roman"/>
      </rPr>
      <t>Nutridrink Max 700g da Nutricia (Danone) :</t>
    </r>
    <r>
      <rPr>
        <sz val="11"/>
        <color theme="1"/>
        <rFont val="Times New Roman"/>
      </rPr>
      <t xml:space="preserve"> suplemento que contém nutrientes que contribuem para a recuperação/manutenção de peso e massa muscular. Ingredientes
Maltodextrina, proteína de soja isolada, caseinato de cálcio, proteína de soro de leite concentrada (whey protein), óleo de girassol com alto teor de ácido oleico, proteína de soro de leite isolada, óleo de canola, óleo de palma, carbonato de cálcio, hidrogênio fosfato de magnésio, fosfato tricálcico, cloreto de colina, ácido ascórbico, sulfato ferroso, nicotinamida, sulfato de zinco, colecalciferol, acetato de DL-alfa-tocoferol, D-pantotenato de cálcio, gluconato cúprico, sulfato de manganês, palmitato de retinila, DL-alfa-tocoferol, riboflavina, cloridrato de tiamina, cloridrato de piridoxina, ácido fólico, iodato de potássio, selenito de sódio, cloreto crômico hexaidratado, fitomenadiona, D-biotina, cianocobalamina e emulsificante lecitina de soja. NÃO CONTÉM GLÚTEN. CONTÉM DERIVADOS DE LEITE E DE SOJA. PODE CONTER PEIXE. Embalagem: 700g. Sabor definir na entrega.</t>
    </r>
  </si>
  <si>
    <t>Suplemento Alimentar Tipo: NUTREN 1.0 400g</t>
  </si>
  <si>
    <r>
      <rPr>
        <b/>
        <sz val="11"/>
        <color theme="1"/>
        <rFont val="Times New Roman"/>
      </rPr>
      <t>Suplemento Alimentar - Marca Referência : Nutren 1.0 400g:</t>
    </r>
    <r>
      <rPr>
        <sz val="11"/>
        <color theme="1"/>
        <rFont val="Times New Roman"/>
      </rPr>
      <t xml:space="preserve"> 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 Embalagem 400g.  Sabor: Escolher na entrega.</t>
    </r>
  </si>
  <si>
    <t>Suplemento Nutricional Tipo: PEDIASURE 400g</t>
  </si>
  <si>
    <r>
      <rPr>
        <b/>
        <sz val="11"/>
        <color theme="1"/>
        <rFont val="Times New Roman"/>
      </rPr>
      <t>Suplemento Nutricional - Marca Referência:  Pediasure 400gda Abbott</t>
    </r>
    <r>
      <rPr>
        <sz val="11"/>
        <color theme="1"/>
        <rFont val="Times New Roman"/>
      </rPr>
      <t>: Suplemento nutricional infantil. Sua fórmula possui 5 grupos de nutrientes essenciais; proteínas e alto valor biológico, carboidratos de fácil digestão e gorduras saudáveis; Vitaminas e Minerais para uma alimentação saudável, contribuindo para o desenvolvimento da criança; Mais de 25 vitaminas e Minerais. Alto teor de Ferro, Vitaminas A, C e D. Fonte de Cálcio e Zinco; Nutrição completa e balanceada com prebióticos e probióticos. Embalagem 400g. Sabor: Escolher na Entrega.</t>
    </r>
  </si>
  <si>
    <t>Fórmula Infantil Tipo: PREGOMIN PEPTI 400g</t>
  </si>
  <si>
    <r>
      <rPr>
        <b/>
        <sz val="11"/>
        <color theme="1"/>
        <rFont val="Times New Roman"/>
      </rPr>
      <t>Fórmula Infantil - Marca Referência : Pregomim Pepti:</t>
    </r>
    <r>
      <rPr>
        <sz val="11"/>
        <color theme="1"/>
        <rFont val="Times New Roman"/>
      </rPr>
      <t xml:space="preserve"> Fórmula infantil para lactentes e de seguimento para lactentes e crianças de primeira infância destinadas a necessidades dietoterápicas específicas com proteína extensamente hidrolisada e com restrição de lactose. Contém: DHA e ARA. Nucleotídeos; Proteínas Extensamente Hidrolisadas;  Ingredientes: Xarope de glicose, proteína extensamente hidrolisada de soro de leite, triglicerídeos de cadeia média, óleos vegetais (colza, girassol, palma), fosfato tricálcico, fosfato dihidrogenio de potássio, cloreto de potássio, carbonato de cálcio, óleo de peixe, óleo de mortiarella alpina, cloreto de colina, vitamina C, cloreto de sódio, cloreto de magnésio, taurina, inositol, sulfato ferroso, vitamina E, sulfato de zinco, L-carnitina, nucleotídeos (uridina, citidina, adenosina, inosina, guanosina), niacina, d-pantotenato de cálcio, biotina, sulfato cúprico, ácido fólico, sulfato de manganês, vitamina A, vitamina B2, vitamina B12, vitamina B1, vitamina D, vitamina B6, iodeto de potássio, vitamina K, selenito de sódio, emulsificante mono e diglicerídeos de ácidos graxos.NÃO CONTÉM GLÚTEN. Embalagem: 400g. </t>
    </r>
  </si>
  <si>
    <t>Espessante Alimentar Tipo: ESPESSANTE THICKENUP CLEAR 125g</t>
  </si>
  <si>
    <r>
      <rPr>
        <b/>
        <sz val="11"/>
        <color theme="1"/>
        <rFont val="Times New Roman"/>
      </rPr>
      <t>Espessante Alimentar - Marca Referência : Espessante ThickenUp Clear/ Nestlé - 125g:</t>
    </r>
    <r>
      <rPr>
        <sz val="11"/>
        <color theme="1"/>
        <rFont val="Times New Roman"/>
      </rPr>
      <t xml:space="preserve"> Espessante e gelificante para alimentos. Não altera cor, sabor e cheiro dos alimentos quentes ou frios. Composição:
Maltodextrina, espessante goma xantana e gelificante cloreto de potássio. Resource ThickenUp Clear é um espessante para bebidas e preparações alimentares.
Modifica instantaneamente a consistência, conforme a necessidade individual, variando entre: mel, néctar e pudim. Embaçagem: 125g.</t>
    </r>
  </si>
  <si>
    <t>Leite Vegetal Tipo: SUPRA SOY SEM LACTOSE 300g</t>
  </si>
  <si>
    <r>
      <rPr>
        <b/>
        <sz val="11"/>
        <color theme="1"/>
        <rFont val="Times New Roman"/>
      </rPr>
      <t xml:space="preserve"> Leite Vegetal - Marca Referência: Supra Soy 300g:</t>
    </r>
    <r>
      <rPr>
        <sz val="11"/>
        <color theme="1"/>
        <rFont val="Times New Roman"/>
      </rPr>
      <t xml:space="preserve"> Leite vegetal em pó à base de proteína isolada de soja, sem lactose. É fonte de Cálcio, Ferro, Cobre, Iodo e Vitamina A, B2 (Riboflavina) e rico em Fósforo, Zinco, Vitamina B12 (Cianocobalamina) e Vitamina D (Calciferol).  A Vitamina A presente em sua composição, desempenha um importante papel no desenvolvimento dos ossos e no fortalecimento da imunidade. 
Indicado para crianças a partir de 1 ano, adultos e idosos . Sabor: Escolher na entrega. Embalagem: 300g.</t>
    </r>
  </si>
  <si>
    <t>Suplemento Alimentar Tipo: SUPREMIX 400g</t>
  </si>
  <si>
    <r>
      <rPr>
        <b/>
        <sz val="11"/>
        <color theme="1"/>
        <rFont val="Times New Roman"/>
      </rPr>
      <t>Suplemento Alimentar - Marca Referência :</t>
    </r>
    <r>
      <rPr>
        <sz val="11"/>
        <color theme="1"/>
        <rFont val="Times New Roman"/>
      </rPr>
      <t xml:space="preserve"> Supremix da Eremix: Suplemento alimentar oral completo, normocalórico ou
hipercalórico, com proteína de alto valor biológico de caseinato de cálcio, enriquecido com
vitaminas e minerais, destinado a recuperação nutricional. Nutricionalmente completo,
fornece 14 vitaminas e 14 minerais. Sua formulação é instantânea, facilitando o preparo.
Contém Sacarose. INGREDIENTES:
Maltodextrina, caseinato de cálcio, sacarose, óleo (palma, girassol, canola) fosfato de cálcio
tribásico, magnésio quelato, ascorbato de sódio, inulina, fumarato ferroso, sulfato de zinco,
niacina, taurina, acetato de DL-alfa tocoferila, D-pantotenato de cálcio, cloridrato de
tiamina, inositol, colina, riboflavina, ácido glutâmico, L-Carnitina, palmitato de retinol,
clorD44idrato de piridoxina, fitomenadiona, sulfato de cobre, ácido fólico, iodeto de potássio,
molibdênio quelato, D-biotina, colecalciferol, selênio quelato, sulfato de manganês,
cianocobalamina e emulsificante lecitina de soja e aromatizantes. Embalagem de 400g. 
</t>
    </r>
  </si>
  <si>
    <t>Suplemento Alimentar Tipo: SUSTAGEN KIDS 400g</t>
  </si>
  <si>
    <r>
      <rPr>
        <b/>
        <sz val="11"/>
        <color theme="1"/>
        <rFont val="Times New Roman"/>
      </rPr>
      <t>Suplemento Alimentar - Marca Referência: Sustagen Kids 400g</t>
    </r>
    <r>
      <rPr>
        <sz val="11"/>
        <color theme="1"/>
        <rFont val="Times New Roman"/>
      </rPr>
      <t xml:space="preserve"> : Complemento Alimentar para nutrição e Energia. Contém: 25 Vitaminas e Minerais.  Fonte de Cálcio Proteínas. Ingredientes
Ingredientes: açúcar, maltodextrina, cacau lecitinado, leite em pó desnatado, fosfato de cálcio tribásico, L-ascorbato de sódio, fosfato de magnésio dibásico, acetato de DL-alfa-tocoferila, sulfato de zinco, ferro carbonila, nicotinamida, colecalciferol, palmitato de retinila, sulfato de manganês, gluconato cúprico, D-pantotenato de cálcio, D-biotina, cianocobalamina, cloridrato de tiamina, fitomenadiona, riboflavina, cloridrato de piridoxina, ácido N-pteroil-L-glutâmico, iodeto de potássio, cloreto de cromo, molibdato de sódio, selenito de sódio, estabilizante carragena e aromatizantes. NÃO CONTÉM GLÚTEN. CONTÉM LACTOSE. CONTÉM DERIVADOS DE LEITE E DE SOJA. Embalagem de 400g. Sabor: Escolher na entrega. </t>
    </r>
  </si>
  <si>
    <t>Suplemento Alimentar Tipo: SUSTENLAC 400g</t>
  </si>
  <si>
    <r>
      <rPr>
        <b/>
        <sz val="11"/>
        <color theme="1"/>
        <rFont val="Times New Roman"/>
      </rPr>
      <t>Suplemento Alimentar - Marca Referência: Sustenlac 400g  ‎Prodiet Medical Nutrition:</t>
    </r>
    <r>
      <rPr>
        <sz val="11"/>
        <color theme="1"/>
        <rFont val="Times New Roman"/>
      </rPr>
      <t xml:space="preserve"> Fórmula indicada para complementar uma alimentação adequada e balanceada. Pode ser usado diariamente para repor de nutrientes essenciais. Complemento alimentar lácteo, enriquecido com vitaminas e minerais.Disponíveis nos sabores morango, baunilha e chocolate. Isento de Glúten e Fibras. Contém Sacarose e Lactose. Composição: Proteína: 6% - 22g/400g
Carboidrato: 91% - 320g/400g
Gordura: 3% - 4g/400g
Fonte de Proteína: 100% Proteína do Leite de Vaca
Fonte de Carboidrato: 10% Lactose Provenientes do Leite de Vaca (Valor estimado), 15% Sacarose e 75% ]] Maltodextrina
Fonte de Gordura: 100% Gordura do Leite de Vaca
Rendimento: 10 porções de 40g
Diluição: 4 colheres de sopa (40gr) + 200ml de leite de vaca integral. Embalagem: 400g. Sabor: Definir na entrega. 
</t>
    </r>
  </si>
  <si>
    <t>Fórmula Nutricional Tipo: TROPIC BASIC SOYA  1 L</t>
  </si>
  <si>
    <r>
      <rPr>
        <b/>
        <sz val="11"/>
        <color theme="1"/>
        <rFont val="Times New Roman"/>
      </rPr>
      <t>Fórmula Nutricional - Marca Referência : Trophic Basic Soya da ‎PRODIET:</t>
    </r>
    <r>
      <rPr>
        <sz val="11"/>
        <color theme="1"/>
        <rFont val="Times New Roman"/>
      </rPr>
      <t xml:space="preserve"> Fórmula nutricionalmente completa, normocalórica (1.2 kcal/ml) e normoproteica, com 100% de proteína de soja e baixo teor em gorduras saturadas. Ingredientes: Água, maltodextrina, proteína isolada de soja, óleo vegetal (girassol, canola, milho/soja). Minerais: cloreto de potássio, carbonato de cálcio, fosfato de cálcio, fosfato de potássio, carbonato de magnésio, citrato de sódio, citrato de potássio, gluconato de zinco, gluconato ferroso, sulfato de manganês, selenato de sódio, sulfato de cobre, iodeto de potássio, cloreto de cromo, molibdato de sódio. Vitaminas: Colina, C, E, Betacaroteno, K, A, Nicotinamida, Pantotenato de Cálcio, D3, B6, B1, Biotina, B2, Ácido Fólico, B12. Aromatizante, emulsificantes mono e diglicerídeos de ácidos graxos e lecitina de soja, anti-umectante, dióxido de silício, estabilizante carragena. Regulador de acidez hidróxido de potássio. CONTÉM DERIVADOS DE SOJA. ISENTO DE SACAROSE. NÃO CONTÉM GLÚTEN. Embalagem 1 Litro.  Sabor: Escolher na entrega.</t>
    </r>
  </si>
  <si>
    <r>
      <rPr>
        <b/>
        <sz val="11"/>
        <color theme="1"/>
        <rFont val="Times New Roman"/>
      </rPr>
      <t>Whey Protein 1Kg</t>
    </r>
    <r>
      <rPr>
        <sz val="11"/>
        <color theme="1"/>
        <rFont val="Times New Roman"/>
      </rPr>
      <t>: Alimento para suplementação nutricional hiperproteico, normocalórico, com alta concentração de leucina e aminoácidos essenciais, vitamina D .Proteína Concentrada do Soro do Leite (WPC),antiumectante dióxido de silício, e carboximetilcelulose (espessantes) e sucralose (edulcorante), acessulfame de potássio e sucralose. Contém lactose. Não contém glúten. Contém derivados do leite. Pode contar traços de aveia, soja, amendoim, látex e derivados do ovo. Embalagem de 1kg. Sabor: Escolher na entrega.</t>
    </r>
  </si>
  <si>
    <r>
      <rPr>
        <b/>
        <sz val="11"/>
        <color theme="1"/>
        <rFont val="Times New Roman"/>
      </rPr>
      <t>Fórmula Infantil - Marca Referência: Nestlé Alfare Fórmula Infantil Lata 400g:</t>
    </r>
    <r>
      <rPr>
        <sz val="11"/>
        <color theme="1"/>
        <rFont val="Times New Roman"/>
      </rPr>
      <t xml:space="preserve"> Fórmula infantil à base de proteínas do soro do leite extensamente hidrolisadas, com triglicerídeos de cadeia média, DHA, ARA, nucleotídeos e isento de lactose. 
Maltodextrina, proteína extensamente hidrolisada do soro do leite de vaca, triglicerídeos de cadeia média, amido de batata, óleo de canola, oleína de palma, glicerofosfato de cálcio, óleo de girassol, óleo de girassol de alto teor oléico, vitamina C, óleo de peixe, cloreto de sódio, cloreto de potássio, fosfato de potássio monobásico, cloreto de magnésio, taurina, óleo de Mortierella alpina rico em ácido araquidônico, bitartarato de colina, fosfato de cálcio tribásico, inositol, sulfato ferroso, sulfato de zinco, nucleotídeos, vitamina E, niacina, L-carnitina, pantotenato de cálcio, sulfato de cobre, vitamina B2, vitamina A, vitamina B6, vitamina B1, sulfato de manganês, iodeto de potássio, ácido fólico, vitamina K, D-biotina, vitamina D, cloreto de cálcio, vitamina B12 e emulsificante ésteres de mono e diglicerídeos de ácidos graxos com ácido cítrico. Embalagem: 400g. </t>
    </r>
  </si>
  <si>
    <r>
      <rPr>
        <b/>
        <sz val="12"/>
        <color theme="1"/>
        <rFont val="Times New Roman"/>
      </rPr>
      <t xml:space="preserve">Suplemento Nutricional Albumina 1kg: </t>
    </r>
    <r>
      <rPr>
        <sz val="12"/>
        <color theme="1"/>
        <rFont val="Times New Roman"/>
      </rPr>
      <t>Componentes: Albumina(Clara Ovo) Desidratada.Componentes Adicionais: C/ Ou S/ Sabor, definir na entrega.Outros Componentes: Isento Glúten E Lactose.Apresentação: Pó Para Uso Oral. Embalagens de 1Kg.</t>
    </r>
  </si>
  <si>
    <r>
      <rPr>
        <b/>
        <sz val="11"/>
        <color theme="1"/>
        <rFont val="Times New Roman"/>
      </rPr>
      <t xml:space="preserve"> Fórmula Infantil - Marca Referência: Aptamil Premium 1 800g:</t>
    </r>
    <r>
      <rPr>
        <sz val="11"/>
        <color theme="1"/>
        <rFont val="Times New Roman"/>
      </rPr>
      <t xml:space="preserve"> Fórmula infantil em pó de partida, isto é, desenvolvida para lactentes até os 6 meses de vida. É feita à base de proteínas lácteas intactas e leva, em sua composição exclusiva, o DHA e o ARA, ácidos graxos das famílias ômega 3 e ômega 6, respectivamente, em quantidades adequadas para esta etapa de crescimento. Sua fórmula contém ainda os exclusivos probióticos Danone Nutricia (scGOS/lcFOS). Embalagem: 800g. </t>
    </r>
  </si>
  <si>
    <r>
      <rPr>
        <b/>
        <sz val="11"/>
        <color theme="1"/>
        <rFont val="Times New Roman"/>
      </rPr>
      <t>Fórmula Infantil - Marca Referência: Aptamil Premium 2 800g:</t>
    </r>
    <r>
      <rPr>
        <sz val="11"/>
        <color theme="1"/>
        <rFont val="Times New Roman"/>
      </rPr>
      <t xml:space="preserve"> Fórmula infantil em pó para bebês e crianças a partir de 6 meses. Fonte de prebióticos (GOS/FOS) e nucleotídeos. Rico em DHA e ARA. Uso conforme orientação do médico ou nutricionista.Embalagem: 800g. </t>
    </r>
  </si>
  <si>
    <r>
      <rPr>
        <b/>
        <sz val="11"/>
        <color theme="1"/>
        <rFont val="Times New Roman"/>
      </rPr>
      <t>Fórmula Infantil - Marca Referência: Aptamil ProExpert PEPTI 800g:</t>
    </r>
    <r>
      <rPr>
        <sz val="11"/>
        <color theme="1"/>
        <rFont val="Times New Roman"/>
      </rPr>
      <t xml:space="preserve"> Fórmula infantil para lactentes e de seguimento para lactentes e crianças de primeira infância destinada a necessidades dietoterápicas específicas com proteína láctea extensamente hidrolisada. Com prebióticos (GOS/FOS), DHA e ARA, e nucleotídeos. Embalagem: 800g.</t>
    </r>
  </si>
  <si>
    <r>
      <rPr>
        <b/>
        <sz val="11"/>
        <color theme="1"/>
        <rFont val="Times New Roman"/>
      </rPr>
      <t xml:space="preserve"> Fórmula Infantil - Marca Referência:</t>
    </r>
    <r>
      <rPr>
        <sz val="11"/>
        <color theme="1"/>
        <rFont val="Times New Roman"/>
      </rPr>
      <t xml:space="preserve"> </t>
    </r>
    <r>
      <rPr>
        <b/>
        <sz val="11"/>
        <color theme="1"/>
        <rFont val="Times New Roman"/>
      </rPr>
      <t xml:space="preserve">Aptamil Pro Expert SL 800g: </t>
    </r>
    <r>
      <rPr>
        <sz val="11"/>
        <color theme="1"/>
        <rFont val="Times New Roman"/>
      </rPr>
      <t xml:space="preserve">Sem lactose Fórmula infantil para lactentes e de seguimento para lactentes e crianças de primeira infância destinada a necessidades dietoterápicas específicas com restrição de lactose, com DHA e ARA, e nucleotídeos. Destinada a necessidades dietoterápicas específicas com restrição de lactose. Embalagem 800g. </t>
    </r>
  </si>
  <si>
    <r>
      <rPr>
        <b/>
        <sz val="11"/>
        <color theme="1"/>
        <rFont val="Times New Roman"/>
      </rPr>
      <t>Suplemento Creatina:</t>
    </r>
    <r>
      <rPr>
        <sz val="11"/>
        <color theme="1"/>
        <rFont val="Times New Roman"/>
      </rPr>
      <t xml:space="preserve"> Creatina Suplemento: Aspecto Físico: Pó Branco Cristalino Fórmula Química: C4h9n3o2 Anidra Peso Molecular: 131,13 G/MOL Grau De Pureza: Pureza Mínima De 98% Número De Referência Química: Cas 57-00-1. Embalagens com 300g.</t>
    </r>
  </si>
  <si>
    <r>
      <rPr>
        <b/>
        <sz val="11"/>
        <color theme="1"/>
        <rFont val="Times New Roman"/>
      </rPr>
      <t xml:space="preserve">Composto Lácteo - Marca Referência: Enfagrow 800g: </t>
    </r>
    <r>
      <rPr>
        <sz val="11"/>
        <color theme="1"/>
        <rFont val="Times New Roman"/>
      </rPr>
      <t xml:space="preserve">Composto lácteo com Prebióticos + 24 vitaminas e minerais, menor teor de gordura e sódio e quantidade balanceada de açúcar. Contém DHA: uma gordura saudável presente em nosso cérebro, do tipo ômega 3; este nutriente é importante para o desenvolvimento, manutenção e bom funcionamento cerebral. </t>
    </r>
  </si>
  <si>
    <r>
      <rPr>
        <b/>
        <sz val="11"/>
        <color theme="1"/>
        <rFont val="Times New Roman"/>
      </rPr>
      <t xml:space="preserve">Suplemento Alimentar - Marca Referência: Ensure 400g: </t>
    </r>
    <r>
      <rPr>
        <sz val="11"/>
        <color theme="1"/>
        <rFont val="Times New Roman"/>
      </rPr>
      <t xml:space="preserve">Suplemento alimentar nutricionalmente completo para nutrição enteral ou oral em pó. Lata 400g . </t>
    </r>
    <r>
      <rPr>
        <b/>
        <sz val="11"/>
        <color theme="1"/>
        <rFont val="Times New Roman"/>
      </rPr>
      <t>Composição:</t>
    </r>
    <r>
      <rPr>
        <sz val="11"/>
        <color theme="1"/>
        <rFont val="Times New Roman"/>
      </rPr>
      <t xml:space="preserve"> Maltodextrina, Sacarose, Óleos Vegetais (Óleo Vegetal de Girassol Altamente Oléico, Óleo Vegetal de Soja, Óleo Vegetal de Canola e Óleo Vegetal de Milho), Caseinato de Cálcio, Minerais (Citrato de Sódio, Citrato de Potássio, Carbonato de Cálcio, Cloreto de Magnésio, Fosfato de Potássio Dibásico, Cloreto de Potássio, Cloreto de Sódio, Fosfato de Sódio Monobásico, Sulfato de Zinco, Sulfato Ferroso, Sulfato de Manganês, Sulfato de Cobre, Cloreto de Cromo, Molibdato de Sódio, Iodeto de Potássio, Selenito de Sódio, Sulfato de Magnésio, Fosfato Tricálcio), Proteína Isolada de Soja, Inulina, Oligofrutose, Proteína Isolada Do Leite, Glicose, Frutose, Vitaminas (Cloreto de Colina, Ascorbato de Sódio, Vitamina E, Palmitato de Ascorbila, Mix de Tocoferóis, Acetato de Vitamina A, Niacinamida, D-pantotenato de Cálcio, D-biotina, Vitamina D3, Cianocobalamina, Cloridrato de Piridoxina, Cloridrato de Tiamina, Ácido Fólico, Riboflavina, Filoquinona, Beta Caroteno e Ácido Ascórbico), Aromatizantes, Corante Artificial (Morango - Vermelho 40) e Regulador de Acidez Ácido Cítrico e Hidróxido de Potássio. Não contém glúten. Contém lactose. Sabor: Escolher na entrega. </t>
    </r>
  </si>
  <si>
    <r>
      <rPr>
        <b/>
        <sz val="11"/>
        <color theme="1"/>
        <rFont val="Times New Roman"/>
      </rPr>
      <t>Fortini 400g:</t>
    </r>
    <r>
      <rPr>
        <sz val="11"/>
        <color theme="1"/>
        <rFont val="Times New Roman"/>
      </rPr>
      <t xml:space="preserve"> Suplemento nutricional para crianças, rico em energia, vitaminas e minerais. Não contém lactose e glúten e pode ser consumido por via oral ou por sondas. Embalagem: 400g.Composição: maltodextrina, óleos vegetais (palma, girassol, canola), caseinato, sacarose, citrato de potássio, dihidrogênio fosfato de potássio, hidrogênio fosfato de magnésio, cloreto de sódio, carbonato de cálcio, cloreto de colina, ácido L-ascórbico, L-ascorbato de sódio, taurina, sulfato ferroso, sulfato de zinco, L-carnitina, nicotinamida, D-biotina, sulfato de manganês (II), D-pantotenato de cálcio, sulfato de cobre, ácido N-pteroil-L-glutâmico, cloridrato de cloreto de tiamina, riboflavina, hidrocloreto de piridoxina, fluoreto de sódio, cianocobalamina, palmitato de retinila, acetato de DL-alfa-tocoferila, DL-alfa-tocoferol, colecalciferol, cloreto de cromo (III), molibdato de sódio, iodeto de potássio, selenito de sódio, fitomenadiona e emulsificante lecitina de soja. NÃO CONTÉM GLÚTEN. CONTÉM DERIVADOS DE LEITE E DE SOJA. </t>
    </r>
    <r>
      <rPr>
        <b/>
        <sz val="11"/>
        <color theme="1"/>
        <rFont val="Times New Roman"/>
      </rPr>
      <t xml:space="preserve">Marca solicitada: Fortini 400g da ‎Danone Nutricia. Sabor: Escolher na entrega. </t>
    </r>
    <r>
      <rPr>
        <sz val="11"/>
        <color theme="1"/>
        <rFont val="Times New Roman"/>
      </rPr>
      <t xml:space="preserve"> </t>
    </r>
    <r>
      <rPr>
        <b/>
        <sz val="11"/>
        <color theme="1"/>
        <rFont val="Times New Roman"/>
      </rPr>
      <t>CONFORME PARECER DO NUTRICIONISTA.</t>
    </r>
  </si>
  <si>
    <r>
      <rPr>
        <b/>
        <sz val="11"/>
        <color theme="1"/>
        <rFont val="Times New Roman"/>
      </rPr>
      <t>Suplemento Nutricional - Marca Referência: ImMax Pó 350g</t>
    </r>
    <r>
      <rPr>
        <sz val="11"/>
        <color theme="1"/>
        <rFont val="Times New Roman"/>
      </rPr>
      <t xml:space="preserve"> : É um Suplemento nutricional em pó, para uso oral ou enteral, composto com o mix Pro3+ ( Zinco, L-Leucina e Proteína), pode ser usado em preparações doces ou salgadas por ser sem sabor. Não contém SACAROSE E GLÚTEN. Informações Nutricionais: Distribuição Calórica Proteína: 25% - 6,2g/100ml Carboidrato: 54% - 13,5g/100ml Gordura: 21% - 2,4g/100ml Densidade Calórica: 1.0 kcal/ml (6 colheres medidas + 160ml de água) Fonte de Proteína: 60% Proteína Isolada do Soro do Leite, 23% Proteína Concentrada do Leite e 17% de L-leucina Fonte de Carboidrato: 100% Maltodextrina Fonte de Gordura: 75% Óleo de Canola, 17% Óleo de Soja e 8% de TCM, sendo 3% Ác.Graxos Saturados / 11% Ác.Graxos Monoinsaturados / 7% de Ác.Graxos Poli-insaturados Fonte de Fibras: 1,5g/100ml. 100% Frutooligossacarídeo. Embalagem de 350g. </t>
    </r>
  </si>
  <si>
    <r>
      <rPr>
        <b/>
        <sz val="11"/>
        <color theme="1"/>
        <rFont val="Times New Roman"/>
      </rPr>
      <t xml:space="preserve">Infatrini 400g: </t>
    </r>
    <r>
      <rPr>
        <sz val="11"/>
        <color theme="1"/>
        <rFont val="Times New Roman"/>
      </rPr>
      <t xml:space="preserve">Fórmula infantil para lactentes e de seguimento para lactentes e crianças de primeira infância destinada a necessidades dietoterápicas específicas com 1kcal/ml. Polimérica, Hipercalórico e nutricionalmente completa indicada para alimentação oral ou enteral de crianças de 0 a 3 anos de idade. Contém adicionado de LCPufas (ARA/DHA), nucleotídeos, beta-caroteno e prebióticos (GOS/FOS). Ingredientes: óleos vegetais (óleos de palma, canola, coco e girassol), maltodextrina, soro de leite desmineralizado, leite em pó desnatado, galacto-oligossacarídeos (GOS), concentrado protéico de soro de leite,  fruto-oligossacarídeos (FOS), carbonato de cálcio, fosfato de cálcio tribásico, citrato trissódico, óleo de Mortierella alpina, citrato tripotássico, óleo de peixe, inositol, cloreto de potássio,  L-ascorbato de sódio, caseinato, cloreto de colina, citrato de magnésio, taurina, nucleotídeos (citidina 5-monofosfato, adenosina 5-monofosfato, sal dissódico de uridina 5-monofosfato, inosina 5-monofosfato e guanosina 5-monofosfato), hidrogênio fosfato dipotássico, sulfato ferroso, sulfato de zinco, nicotinamida, D-pantotenato de cálcio, sulfato cúprico, D-biotina,  cloridrato de cloreto de tiamina, palmitato de retinila, acetato de DL-α-tocoferila, DL-α-tocoferol, sulfato de manganês (II), ácido  N-pteroil-L-glutâmico, betacaroteno,  cianocobalamina, colecalciferol, cloridrato de piridoxina, riboflavina, iodeto de potássio,  fitomenadiona, selenito de sódio, emulsificantes lecitina de soja e mono e diglicerídeos de ácidos graxos. CONTÉM LACTOSE. NÃO CONTÉM GLÚTEN.  CONTÊM DERIVADOS DE LEITE, DE PEIXE E DE SOJA. Embalagem de 400g. </t>
    </r>
    <r>
      <rPr>
        <b/>
        <sz val="11"/>
        <color theme="1"/>
        <rFont val="Times New Roman"/>
      </rPr>
      <t>Marca Solicitada: Infatrini da Danone Nutricia. CONFORME PARECER DO NUTRICIONISTA.</t>
    </r>
  </si>
  <si>
    <r>
      <rPr>
        <b/>
        <sz val="11"/>
        <color theme="1"/>
        <rFont val="Times New Roman"/>
      </rPr>
      <t>Fórmula Nutricional líquida- Marca Referência: Isosource 1.5 L:</t>
    </r>
    <r>
      <rPr>
        <sz val="11"/>
        <color theme="1"/>
        <rFont val="Times New Roman"/>
      </rPr>
      <t xml:space="preserve">  Fórmula líquida, nutricionalmente completa e hipercalórica, com fibras, para alimentação enteral ou oral. Composição: Água, maltodextrina, caseinato de sódio obtido do leite de vaca, óleo de canola, triglicerídeos de cadeia média, caseinato de cálcio obtido do leite de vaca, óleo de soja, citrato de potássio, fibra de soja, goma guar parcialmente hidrolisada, fosfato tricálcico, citrato de sódio, bitartarato de colina, vitamina C, cloreto de magnésio, óxido de magnésio, taurina, L-carnitina, cloreto de sódio, sulfato ferroso, vitamina E, sulfato de zinco, D-pantotenato de cálcio, niacinamida, gluconato de cobre, vitamina B6, sulfato de manganês, vitamina B1, vitamina B2, betacaroteno, vitamina A, cloreto de cromo, ácido fólico, iodeto de potássio, molibdato de sódio, selenito de sódio, biotina, vitamina K, vitamina D, vitamina B12, emulsificantes lecitina de soja e mono e diglicerídeos de ácidos graxos, aromatizante, estabilizante carragena, antiespumante polidimetilsiloxano e corante natural urucum. Sabor: Escolher na entrega.</t>
    </r>
  </si>
  <si>
    <r>
      <rPr>
        <b/>
        <sz val="11"/>
        <color theme="1"/>
        <rFont val="Times New Roman"/>
      </rPr>
      <t>Fórmula Nutricional líquidaTipo Isosource Soya Fiber 1.2kcal/ml 1 L - Nestlé:</t>
    </r>
    <r>
      <rPr>
        <sz val="11"/>
        <color theme="1"/>
        <rFont val="Times New Roman"/>
      </rPr>
      <t xml:space="preserve">
Alimento nutricionalmente completo para nutrição enteral ou oral. Fórmula padrão destinada para nutrição de pessoas com necessidades especiais, com condições específicas de dietas e/ou restrições alimentares.
É constituído de 100% de proteína de soja, normocalórica, fornece a cada 1ml 1,2kcal e possui um mix de fibras. Características Técnicas:
Distribuição energética:
Densidade calórica: 1.2 kcal/ml – 1200 kcal por litro
Proteínas: 14%
Carboidratos: 55%
Gorduras: 31%
Fonte de proteínas: 100% proteína isolada de soja
Fonte de carboidratos: 100% maltodextrina
Fonte de lipídeos: 53% óleo de canola e 47% TCM
Fonte de fibras: 17 g/L, 40% fibra de soja,36% goma guar parcialmente hidrolisada e 24% inulina
Relação caloria não proteica/gN 152:1
Osmolaridade 321 mOsm/L de água.  Sabor: Escolher na entrega.</t>
    </r>
  </si>
  <si>
    <r>
      <rPr>
        <b/>
        <sz val="11"/>
        <color theme="1"/>
        <rFont val="Times New Roman"/>
      </rPr>
      <t xml:space="preserve">Maltodextrina 1kg: </t>
    </r>
    <r>
      <rPr>
        <sz val="11"/>
        <color theme="1"/>
        <rFont val="Times New Roman"/>
      </rPr>
      <t xml:space="preserve">Suplemento alimentar em pó 100% Maltodextrina. INGREDIENTES: Maltodextrina, acidulante ácido cítrico, antiumectante dióxido de silício, corante clorofilina, aromatizante e edulcorante sucralose. Isento de Glúten e lactose. Sabor: Escolher na entrega. Embalagem de 1kg. </t>
    </r>
  </si>
  <si>
    <r>
      <rPr>
        <b/>
        <sz val="12"/>
        <color theme="1"/>
        <rFont val="Times New Roman"/>
      </rPr>
      <t>Composto Lácteo Tipo Milnutri Premium 800g:</t>
    </r>
    <r>
      <rPr>
        <sz val="12"/>
        <color theme="1"/>
        <rFont val="Times New Roman"/>
      </rPr>
      <t xml:space="preserve"> Composto lácteo da Danone que contém DHA, é fonte de cálcio, ferro e zinco, rico em vitaminas C e D e zero adição de açúcares. Leite parcialmente desnatado, lactose, óleos vegetais(óleo de girassol, óleo de colza, óleo de coco, óleo de palma), maltodextrina, proteina do soro de leite, galactooligosacarideo, frutooligossacarideo, óleo de peixe, cálcio, vitamina C, ferro, inositol, zinco, vitamina E, colina, carnitina, cobre, ácido, pantotênico, niacina, vitamina A, vitamina B1, vitamina B6, manganês, vitamina B2, potassio, acido folico, selenio, vitamina K, vitamina D, biotina e aromatizante. NÃO CONTÉM GLÚTEN.  CONTÉM LEITE E DERIVADOS DE LEITE, DE PEIXE E DE SOJA. </t>
    </r>
  </si>
  <si>
    <r>
      <rPr>
        <b/>
        <sz val="11"/>
        <color theme="1"/>
        <rFont val="Times New Roman"/>
      </rPr>
      <t xml:space="preserve">Composto Lácteo - Marca Referência: Milnutri Soja 800g: </t>
    </r>
    <r>
      <rPr>
        <sz val="11"/>
        <color theme="1"/>
        <rFont val="Times New Roman"/>
      </rPr>
      <t xml:space="preserve">Composto lácteo de soja que contém Vitamina D, Relação ca/p, Ferro e Ômega 3 e 6. Fonte de cálcio, ferro e zinco, rico em Vitaminas C, D, A, B2, B5, E e K. Embalagem de 800g.  Marca Solicitada: Milnutri Original Premium+ Soja sem Lactose. INGREDIENTES: Maltodextrina, proteína de soja, óleos vegetais (óleo de palma, óleo de colza, óleo de coco, óleo de girassol com alto teor de oleic o, óleo de milho, óleo de giras sol), fosfato de cálci o tribásic o, carbonato de cálcio, cloreto de potássio, citrato tripotás sico, citrato trissódico, hidrogênio fosfato de magnésio, L -ascorbato de sódio, cloreto de colina, ácido L -ascórbico, c arbonato de magnésio, sulfato f erroso, sulfato de zinco, L-carni tina, acetato de DL-alfa -tocoferila, palmitato de ascorbi la, D-pantotenato de cálcio, nicotinamida, riboflavina, palmitato de retini la, DL-al fa-tocoferol, cloridrato de piridox ina, cloridrato de cloreto de tiamina, gluconato cúprico, iodato de potássi o, ácido N -pteroil-L-glutâmico, fitomenadiona, colecalciferol, D-bioti na, selenito de sódio, cianocobalamina, emulsif icante lecitina de soja e aromatizante. NÃO CONTÉM GLÚTEN. CONTÉM DERIVADOS DE SOJA. NÃO CONTÉM PROTEINAS LÁCTEAS. </t>
    </r>
  </si>
  <si>
    <r>
      <rPr>
        <b/>
        <sz val="11"/>
        <color theme="1"/>
        <rFont val="Times New Roman"/>
      </rPr>
      <t xml:space="preserve">Suplemento alimentar - Marca Referência: MixSoja 800g EreMix: </t>
    </r>
    <r>
      <rPr>
        <sz val="11"/>
        <color theme="1"/>
        <rFont val="Times New Roman"/>
      </rPr>
      <t xml:space="preserve">É um alimento a base de proteína isolada de soja
que contém 28 vitaminas e minerais. Sua fórmula
suave e cremosa é ideal para preparo de vitaminas
a base de frutas.Destinado a recuperação nutricional ou para um maior aporte proteico,
vitamínico ou energético. Pode ser usado para dietas com restrição a proteína do leite.Indicações crianças de 03 a 10 anos. </t>
    </r>
  </si>
  <si>
    <r>
      <rPr>
        <b/>
        <sz val="11"/>
        <color theme="1"/>
        <rFont val="Times New Roman"/>
      </rPr>
      <t>Fórmula infantil - Marca Referência: Nan Confort I 400g</t>
    </r>
    <r>
      <rPr>
        <sz val="11"/>
        <color theme="1"/>
        <rFont val="Times New Roman"/>
      </rPr>
      <t xml:space="preserve">: Fórmula Infantil para Lactentes de 0 a 6 meses de idade. Com prebióticos, DHA, ARA e Nucleotídeos. Não contém glúten. INGREDIENTES:
Soro de leite desmineralizado, lactose, oleína de palma, leite desnatado, galacto-oligossacarídeos, óleo de palmiste, óleo de canola com baixo teor erúcico, óleo de milho, minerais (citrato de cálcio, cloreto de magnésio, cloreto de cálcio, citrato de potássio, fosfato de sódio dibásico, cloreto de sódio, sulfato ferroso, sulfato de zinco, sulfato de cobre, sulfato de manganês, iodeto de potássio e selenato de sódio), fruto-oligossacarídeos, óleo de peixe, L-fenilalanina, vitaminas (L-ascorbato de sódio, mio-inositol, acetato de DL-a-tocoferila, bitartarato de colina, nicotinamida, D-pantotenato de cálcio, tiamina mononitrato, acetato de retinila, cloridrato de pirodoxina, riboflavina, ácido-N-pteroil-L-glutâmico, filoquinona, D-biotina, colecalciferol e cianocobalamina), óleo de Mortierella alpina, óleo de girassol, nucleotídeos (maltodextrina, citidina 5-monofosfato, sal dissódico de uridina 5-monofosfato, adenosina 5-monofosfato, saldissódico de guanosina 5-monofosfato), taurina, L-histidina, L-carnitina, emulsificante lecitina de soja, reguladores de acidez hidróxido de potássio e ácido cítrico. CONTÉM DERIVADO DE SOJA E PEIXE, LEITE E DERIVADOS. CONTÉM LACTOSE. NÃO CONTÉM GLÚTEN. Embalagem 400g. </t>
    </r>
  </si>
  <si>
    <r>
      <rPr>
        <b/>
        <sz val="11"/>
        <color theme="1"/>
        <rFont val="Times New Roman"/>
      </rPr>
      <t xml:space="preserve">Fórmula Infantil - Marca Referência:  Nan Confort II 800g: </t>
    </r>
    <r>
      <rPr>
        <sz val="11"/>
        <color theme="1"/>
        <rFont val="Times New Roman"/>
      </rPr>
      <t xml:space="preserve">Formula Infantil de Seguimento para Lactentes.INGREDIENTES:
Ingredientes: soro de leite desmineralizado, lactose, oleína de palma, leite desnatado, maltodextrina, óleo de palmiste, galactooligossacarídeos, óleo de canola com baixo teor erúcico, sais minerais (citrato de cálcio, fosfato de potássio dibásico, fosfato de sódio dibásico, fosfato de cálcio dibásico, cloreto de cálcio, cloreto de magnésio, cloreto de potássio, sulfato ferroso, sulfato de zinco, sulfato de cobre, iodeto de potássio e selenato de sódio), óleo de milho, frutoolissacarídeos, óleo de peixe, vitaminas (Lascorbato de sódio, acetato de DL-alfa-tocoferila, D-pantotenato de cálcio, nicotinamida, tiamina mononitrato, acetato de retinila, cloridrato de piridoxina, riboflavina, ácido Npteroil- L-glutâmico, filoquinona, D-biotina, colecalciferol e cianocobalamina), óleo de Mortierella alpina, L-fenilalanina, L-histidina, nucleotídeos (citidina 5-monofosfato, sal dissódico de uridina 5-monofosfato, adenosina 5-monofosfato e sal dissódico de guanosina 5-monofosfato), emulsificante lecitina de soja e reguladores de acidez ácido cítrico e hidróxido de potássio. NÃO CONTÉM GLÚTEN. CONTÉM DERIVADO DE SOJA E PEIXE, LEITE E DERIVADOS. Embalagem 800g. </t>
    </r>
  </si>
  <si>
    <r>
      <rPr>
        <b/>
        <sz val="11"/>
        <color theme="1"/>
        <rFont val="Times New Roman"/>
      </rPr>
      <t>Fórmula Infantil - Marca Referência: Nan EspessAr:</t>
    </r>
    <r>
      <rPr>
        <sz val="11"/>
        <color theme="1"/>
        <rFont val="Times New Roman"/>
      </rPr>
      <t xml:space="preserve">  Fórmula Infantil para Lactentes e de seguimento para lactentes de 0 a 12 meses de idade - Com DHA e ARA. Não contém glúten -INGREDIENTES: Soro de leite.  desmineralizado, amido, oleína de palma, leite desnatado, óleo de palmiste, óleo de canola, lactose, óleo de milho, minerais (citrato de cálcio, cloreto de magnésio, citrato de potássio, cloreto de sódio, fosfato de cálcio dibásico, sulfato ferroso, sulfato de zinco, sulfato de cobre, sulfato de manganês, iodeto de potássio, selenato de sódio), maltodextrina, óleo de peixe, vitaminas (L-ascorbato de sódio, bitartarato de colina, mio-inositol, acetato de DL-a-tocoferila, nicotinamida, D-pantotenato de cálcio, tiamina mononitrato, acetato de retinila, cloridrato de piridoxina, riboflavina, ácido N-pteroil-L-glutâmico, fitomenadiona, D-biotina, colecalciferol e cianocobalamina), L-fenilalanina, óleo de Mortierella alpina, taurina, L-histidina, L-carnitina, emulsificante lecitina de soja e reguladores de acidez hidróxido de potássio e ácido cítrico. Embalagem 400g. </t>
    </r>
  </si>
  <si>
    <r>
      <rPr>
        <b/>
        <sz val="11"/>
        <color theme="1"/>
        <rFont val="Times New Roman"/>
      </rPr>
      <t xml:space="preserve">Fórmula Infantil - Marca Referência:Nan S/L Sem Lactose 400g: </t>
    </r>
    <r>
      <rPr>
        <sz val="11"/>
        <color theme="1"/>
        <rFont val="Times New Roman"/>
      </rPr>
      <t>Leite sem lactose. Fórmula especial isenta de lactose para tratamento da intolerância á lactose. Destinada a necessidades dietoterápicas específicas com restrição á lactose. contém: DHA&amp;ARA e nucleotídeos. A base do leite de vaca, óleos vegetais e maltodextrina (única fonte de carboidratos). Enriquecido com vitaminas, e nucleotídeos, minerais, ferro e outros oligoelementos opção adequada na intolerância a lactose. Sem contém glúten. Embalagem de 400g.</t>
    </r>
  </si>
  <si>
    <r>
      <rPr>
        <b/>
        <sz val="11"/>
        <color theme="1"/>
        <rFont val="Times New Roman"/>
      </rPr>
      <t xml:space="preserve"> Fórmula Infantil - Marca Referência:Nan Supreme 800g:</t>
    </r>
    <r>
      <rPr>
        <sz val="11"/>
        <color theme="1"/>
        <rFont val="Times New Roman"/>
      </rPr>
      <t xml:space="preserve"> Fórmula infantil de seguimento para lactentes a partir do 6º mês e crianças de primeira infância. Com prebióticos, DHA, ARA e nucleotídeos. Possui um mix de gorduras que inclui os ácidos graxos essenciais, além de vitaminas e minerais e Proteína Nestlé parcialmente hidrolisada Super Premium. Embalagem de 800g. </t>
    </r>
  </si>
  <si>
    <r>
      <rPr>
        <b/>
        <sz val="11"/>
        <color theme="1"/>
        <rFont val="Times New Roman"/>
      </rPr>
      <t xml:space="preserve">Fórmula Infantil - Marca Referência: NAN Supreme 2 800g: </t>
    </r>
    <r>
      <rPr>
        <sz val="11"/>
        <color theme="1"/>
        <rFont val="Times New Roman"/>
      </rPr>
      <t xml:space="preserve">Fórmula infantil para lactentes, desenvolvida pela Nestlé que contém Prebióticos 2’FL e LNnT, DHA, ARA e Nucleotídeos. Proteína parcialmente hidrolisada do soro de leite*, lactose, óleo de girassol com alto teor oleio, óleo de coco, óleo de canola com baixo teor erúcico, óleo de girassol, fosfato de cálcio tribásico, 2'-O-fucosilactose**, lacto-N-neotetraose**, cloreto de magnésio, cloreto de potássio, óleo de peixe com alto teor de DHA, fosfato de potássio dibásico, óleo de Mortierella alpina com alto teor de ARA, L-ascorbato de sódio, L-fenilalanina, cloreto de sódio, L-histidina, L+tirosina, bitartarato de colina, nucleotideos (maltodextrina, citidina 5-monofosfato, sal dissódico de uridina 5-monofosfato, adenosina 5-monofosfato, sal dissódico de guanosina 5-monofosfato), taurina, mio-inositol, sulfato ferroso, sulfato de zinco, L-carnitina, nicotinamida, D-pantotenato de cálcio, acetato de DL-α-tocofrila, sulfato de cobre, riboflavina, acetato de retinila, tiamina mononitrato, cloridrato de piridoxina, sulfato de manganês II, iodeto de potássio, ácio D-pteroil-L-glutâmico, D-biotina, fitomenadiona, selenato de sódio, colecalciferol e cianocobalamina.Embalagem de 800g. </t>
    </r>
  </si>
  <si>
    <r>
      <rPr>
        <b/>
        <sz val="11"/>
        <color theme="1"/>
        <rFont val="Times New Roman"/>
      </rPr>
      <t xml:space="preserve"> Fórmula Infantil - Marca Referência :</t>
    </r>
    <r>
      <rPr>
        <sz val="11"/>
        <color theme="1"/>
        <rFont val="Times New Roman"/>
      </rPr>
      <t xml:space="preserve"> </t>
    </r>
    <r>
      <rPr>
        <b/>
        <sz val="11"/>
        <color theme="1"/>
        <rFont val="Times New Roman"/>
      </rPr>
      <t>Neocate Advanced 400g</t>
    </r>
    <r>
      <rPr>
        <sz val="11"/>
        <color theme="1"/>
        <rFont val="Times New Roman"/>
      </rPr>
      <t xml:space="preserve">: Fórmula enteral pediátrica com base de aminoácidos livres. Com alto teor de vitaminas e minerais como Vitamina D, Vitamina K, cobre e molibdênio, foi desenvolvida para contribuir com a qualidade nutricional e o desenvolvimento de crianças com alergias alimentares. Contém densidade energética adequada para o crescimento (1 kcal/ml), sendo um substituto adequado do leite. Embalagem 400g.  </t>
    </r>
  </si>
  <si>
    <r>
      <rPr>
        <b/>
        <sz val="11"/>
        <color theme="1"/>
        <rFont val="Times New Roman"/>
      </rPr>
      <t xml:space="preserve">Fórmula Infantil - Marca Referência : Neocate LCP 400g: </t>
    </r>
    <r>
      <rPr>
        <sz val="11"/>
        <color theme="1"/>
        <rFont val="Times New Roman"/>
      </rPr>
      <t xml:space="preserve">Fórmula Infantil indicada para crianças de até 1 ano de idade, ela é a solução ideal para atender necessidades de dietas especificas com restrição de lactose e à base de aminoácidos livres. Sua composição traz DHA e ARA, dois nutrientes importantes para ajudar no desenvolvimento cerebral dos bebês.Embalagem 400g. </t>
    </r>
  </si>
  <si>
    <r>
      <rPr>
        <b/>
        <sz val="11"/>
        <color theme="1"/>
        <rFont val="Times New Roman"/>
      </rPr>
      <t xml:space="preserve">Composto Lácteo- Marca Referência: Neslac Comfor 400g: </t>
    </r>
    <r>
      <rPr>
        <sz val="11"/>
        <color theme="1"/>
        <rFont val="Times New Roman"/>
      </rPr>
      <t xml:space="preserve">Composto Lácteo. Ingredientes
Leite desnatado, soro de leite desmineralizado, maltodextrina, lactose, oleína de palma, galacto-oligossacarídeos, concentrado proteico de soro de leite, óleo de canola com baixo teor erúcico, óleo de girassol, CÁLCIO (citrato de cálcio tribásico), óleo de peixe, fósforo (fosfato de potássio), fruto-oligossacarídeos, sódio (fosfato de sódio dibásico), magnésio (cloreto de magnésio), Vitamina C (L-Ascorbato de sódio), ferro (sulfato ferroso), zinco (sulfato de zinco), Vitamina E (Acetato de DL-alfatocoferila), Ácido Pantotênico (D-Pantotenato de Cálcio), niacina (nicotinamida), Cobre (Sulfato de Cobre), Tiamina (tiamina mononitrato), Vitamina A (Acetato de Retinila), Vitamina B6 (Cloridrato de piridoxina), Vitamina B2 (Riboflavina), Ácido Fólico (Ácido N-Pteroil-L-glutâmico), Iodo (Iodeto de Potássio), Vitamina K (Fitomenadiona), Biotina (Dbiotina), Vitamina D (Colecalciferol), Vitamina B12 (Cianocobalamina), emulsificante lecitina de soja e reguladores de acidez hidróxido de potássio e ácido cítrico. FOS e GOS são prebióticos. O óleo de peixe é fonte de ácido docosahexaenóico (DHA). CONTÉM LEITE E DERIVADOS E DERIVADOS DE SOJA E PEIXE. CONTÉM LACTOSE. NÃO CONTÉM GLUTÉN. </t>
    </r>
    <r>
      <rPr>
        <b/>
        <sz val="11"/>
        <color theme="1"/>
        <rFont val="Times New Roman"/>
      </rPr>
      <t>.</t>
    </r>
    <r>
      <rPr>
        <sz val="11"/>
        <color theme="1"/>
        <rFont val="Times New Roman"/>
      </rPr>
      <t>Embalagem 800g. Marca Solicitada: Neslac Comfor da Nestlé.</t>
    </r>
  </si>
  <si>
    <r>
      <rPr>
        <b/>
        <sz val="11"/>
        <color theme="1"/>
        <rFont val="Times New Roman"/>
      </rPr>
      <t>Fórmula Infantil - Marca Referência: Nestogeno I 800g:</t>
    </r>
    <r>
      <rPr>
        <sz val="11"/>
        <color theme="1"/>
        <rFont val="Times New Roman"/>
      </rPr>
      <t xml:space="preserve"> Fórmula para complementar a nutrição dos bebês de 0 a 6 meses, quando for necessário recorrer à alimentação com mamadeira por orientação médica.
Rico em prebióticos (fundamentais para a manutenção microbiota do intestino, do sistema imune e do organismo como um todo). Fonte de proteínas, ferro, vitaminas e minerais Composição: Soro de leite desmineralizado*, leite desnatado*, maltodextrina, oleína de palma, galacto-oligossacarídeos, óleo de palmiste, óleo de canola com baixo teor erúcico, óleo de milho, minerais (citrato de cálcio, cloreto de magnésio, cloreto de sódio, fosfato de sódio dibásico, cloreto de potássio, sulfato ferroso, sulfato de zinco, sulfato de cobre, citrato de potássio, sulfato de manganês, iodeto de potássio, selenato de sódio), fruto-oligossacarídeos, vitaminas (L-ascorbato de sódio, mio-inositol, acetato de DL-α-tocoferila, nicotinamida, D-pantotenato de cálcio, tiamina mononitrato, acetato de retinila, cloridrato de piridoxina, riboflavina, ácido N-pteroil-L-glutâmico, filoquinona, D-biotina, colecalciferol e cianocobalamina), taurina, L-carnitina, emulsificante lecitina de soja e reguladores de acidez hidróxido de potássio e ácido cítrico. Embalagem: 800g. </t>
    </r>
  </si>
  <si>
    <r>
      <rPr>
        <b/>
        <sz val="11"/>
        <color theme="1"/>
        <rFont val="Times New Roman"/>
      </rPr>
      <t>Composto Lácteo - Marca Referência :Nestonutri 800g:</t>
    </r>
    <r>
      <rPr>
        <sz val="11"/>
        <color theme="1"/>
        <rFont val="Times New Roman"/>
      </rPr>
      <t xml:space="preserve"> Composto lácteo infantil que contém Óleos Vegetais, Fibras, 17 Vitaminas e Minerais. Rico em cálcio e vitaminas C e D. Fonte de minerais: Ferro, Zinco, Selênio, Fósforo. Fonte de vitaminas: A, E, K, B1, B2, B6, B12. Não contém glúten. Sem adição dos açúcares sacarose e frutose e aromatizantes. Embalagem 800g. Marca Solicitada: Nestonutri Nestlé.</t>
    </r>
  </si>
  <si>
    <r>
      <rPr>
        <b/>
        <sz val="11"/>
        <color theme="1"/>
        <rFont val="Times New Roman"/>
      </rPr>
      <t xml:space="preserve">Suplemento Alimentar - Marca Referência: Nutren Júnior 400g: </t>
    </r>
    <r>
      <rPr>
        <sz val="11"/>
        <color theme="1"/>
        <rFont val="Times New Roman"/>
      </rPr>
      <t>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GLÚTEN.Embalagem 400g.  Sabor: Escolher na entrega.</t>
    </r>
  </si>
  <si>
    <r>
      <rPr>
        <b/>
        <sz val="11"/>
        <color theme="1"/>
        <rFont val="Times New Roman"/>
      </rPr>
      <t>Suplemento Alimentar - Marca Referência: Nutren Active 400g:</t>
    </r>
    <r>
      <rPr>
        <sz val="11"/>
        <color theme="1"/>
        <rFont val="Times New Roman"/>
      </rPr>
      <t xml:space="preserve"> Suplemento alimentar em pó da Nestlé. Sua fórmula é fonte de proteínas, antioxidantes e 25 vitaminas e minerais.Nutren Active atende pelo menos 45% das necessidades diárias dos principais nutrientes: cálcio, cobre, zinco, magnésio, fósforo, Vitaminas B1, B12, biotina, C, D e E.Fonte de proteínas: 14 g por porção.Com antioxidantes, Vitaminas C, E, Zinco e Manganês. Baixo teor de gorduras totais. Contém lactose em sua fórmula.INGREDIENTES: Leite em pó desnatado, maltodextrina, frutooligossacarídeos, gordura láctea, inulina, minerais, vitaminas, aromatizante e emulsificante lecitina de soja. Embalagem: 400g. </t>
    </r>
  </si>
  <si>
    <r>
      <rPr>
        <b/>
        <sz val="11"/>
        <color theme="1"/>
        <rFont val="Times New Roman"/>
      </rPr>
      <t xml:space="preserve">Complemento Alimentar - Marca Referência Nutren Sênior 370g Nestlé: </t>
    </r>
    <r>
      <rPr>
        <sz val="11"/>
        <color theme="1"/>
        <rFont val="Times New Roman"/>
      </rPr>
      <t xml:space="preserve">Complemento Alimentar desenvolvido especialmente para quem tem 50 anos ou mais. Possui uma combinação exclusiva de cálcio, proteína e vitamina D, nutrientes que contribuem para a manutenção de ossos e músculos fortes. Nutrientes essenciais para reforçar a vitalidade e força todos os dias. É zero adição de açúcares e rico em zinco, cobre, selênio, vitaminas A, D ,E, K, C, B1, B6, B12, ácido fólico e biotina. Embalagem de 370g. Sabor: Escolher na entrega. </t>
    </r>
  </si>
  <si>
    <r>
      <rPr>
        <b/>
        <sz val="11"/>
        <color theme="1"/>
        <rFont val="Times New Roman"/>
      </rPr>
      <t>Fórmula Alimentar - Marca Referência Nutridrink Protein 700g Nutricia Danone.:</t>
    </r>
    <r>
      <rPr>
        <sz val="11"/>
        <color theme="1"/>
        <rFont val="Times New Roman"/>
      </rPr>
      <t xml:space="preserve"> Fórmula indicada para adultos ou idosos que precisam recuperar ou manter o peso, devido a má alimentação, risco nutricional ou desnutrição. Hiperproteica contendo 15g de proteína, e alto teor de Vitamina D e Cálcio, além de outros nutrientes essenciais para manutenção do peso e massa muscular.Composição: Maltodextrina, caseinato de cálcio, sacarose, óleo de palma, canola, coco, girassol, dextrose, fosfato de potássio, cloreto de sódio, citratos de sódio e potássio, cloreto de potássio, carbonato de cálcio, mistura de carotenóides, bitartarato de colina, óxido de magnésio, vitaminas C, K, B1,E, A, B6, B2, D, B12, sulfato de manganês, niacina, sulfato de cobre, pantotenato de cálcio, fluoreto de sódio, cloreto de cromo, ácido fólico, molibdato de sódio, iodato de potaássio, selenito de sódio, biotina, lecitina de soja e aromatizantes. 
NÃO CONTÉM GLUTEN E SEM ADIÇÃO DE SACAROSE. Embalagem: 700g.  </t>
    </r>
  </si>
  <si>
    <r>
      <rPr>
        <b/>
        <sz val="11"/>
        <color theme="1"/>
        <rFont val="Times New Roman"/>
      </rPr>
      <t xml:space="preserve"> Nutri Renal 200mlDanone Nutrimed. : </t>
    </r>
    <r>
      <rPr>
        <sz val="11"/>
        <color theme="1"/>
        <rFont val="Times New Roman"/>
      </rPr>
      <t xml:space="preserve">Alimento para situações metabólicas especiais para pacientes com função renal comprometida. Hipoproteico e com densidade calórica de 2,0kcal /ml. contém carboidratos com baixo impacto glicêmico; Relação de w6:w3 = 5:1; baixo teor de potássio, sódio e fósforo; enriquecido com carnitina e taurina. Isenta de sacarose, lactose e glúten. Possui perfil lipídico de acordo com a SBC em gorduras saturadas. Isento de Fibras. </t>
    </r>
  </si>
  <si>
    <r>
      <rPr>
        <b/>
        <sz val="11"/>
        <color theme="1"/>
        <rFont val="Times New Roman"/>
      </rPr>
      <t>Nutridrink Max 700g da Nutricia (Danone) :</t>
    </r>
    <r>
      <rPr>
        <sz val="11"/>
        <color theme="1"/>
        <rFont val="Times New Roman"/>
      </rPr>
      <t xml:space="preserve"> suplemento que contém nutrientes que contribuem para a recuperação/manutenção de peso e massa muscular. Ingredientes
Maltodextrina, proteína de soja isolada, caseinato de cálcio, proteína de soro de leite concentrada (whey protein), óleo de girassol com alto teor de ácido oleico, proteína de soro de leite isolada, óleo de canola, óleo de palma, carbonato de cálcio, hidrogênio fosfato de magnésio, fosfato tricálcico, cloreto de colina, ácido ascórbico, sulfato ferroso, nicotinamida, sulfato de zinco, colecalciferol, acetato de DL-alfa-tocoferol, D-pantotenato de cálcio, gluconato cúprico, sulfato de manganês, palmitato de retinila, DL-alfa-tocoferol, riboflavina, cloridrato de tiamina, cloridrato de piridoxina, ácido fólico, iodato de potássio, selenito de sódio, cloreto crômico hexaidratado, fitomenadiona, D-biotina, cianocobalamina e emulsificante lecitina de soja. NÃO CONTÉM GLÚTEN. CONTÉM DERIVADOS DE LEITE E DE SOJA. PODE CONTER PEIXE. Embalagem: 700g. Sabor definir na entrega.</t>
    </r>
  </si>
  <si>
    <r>
      <rPr>
        <b/>
        <sz val="11"/>
        <color theme="1"/>
        <rFont val="Times New Roman"/>
      </rPr>
      <t>Suplemento Alimentar - Marca Referência : Nutren 1.0 400g:</t>
    </r>
    <r>
      <rPr>
        <sz val="11"/>
        <color theme="1"/>
        <rFont val="Times New Roman"/>
      </rPr>
      <t xml:space="preserve"> Alimento para suplementação de nutrição enteral ou oral, normocalórico. INGREDIENTES: Sacarose, maltodextrina, xarope de milho, proteina de soro de leite, óleo de girassol, caseinato de potássio obtido do leite de vaca, óleo de canola de baixo teor erúcico, triglicerídeos de cadeia média, óleo de milho, fosfato de sódio, lecitina de soja, carbonato de cálcio, fosfato de potássio, cloreto de cálcio, vitaminas (vitamina A, beta-caroteno, vitamina D, vitamina E, vitamina K, vitamina C, vitamina B1, vitamina B2, niacina, vitamina B6, ácido fólico, ácido pantotênico, biotina e taurina), bitartarato de colina, cloreto de magnésio, minerais (ferro, cobre, zinco, cromo, molibdênio e iodo), L-carnitina, aromatizante, regulador de acidez ácido cítrico. NÃO CONTÉM GLÚTEN. Embalagem 400g.  Sabor: Escolher na entrega.</t>
    </r>
  </si>
  <si>
    <r>
      <rPr>
        <b/>
        <sz val="11"/>
        <color theme="1"/>
        <rFont val="Times New Roman"/>
      </rPr>
      <t>Suplemento Nutricional - Marca Referência:  Pediasure 400gda Abbott</t>
    </r>
    <r>
      <rPr>
        <sz val="11"/>
        <color theme="1"/>
        <rFont val="Times New Roman"/>
      </rPr>
      <t>: Suplemento nutricional infantil. Sua fórmula possui 5 grupos de nutrientes essenciais; proteínas e alto valor biológico, carboidratos de fácil digestão e gorduras saudáveis; Vitaminas e Minerais para uma alimentação saudável, contribuindo para o desenvolvimento da criança; Mais de 25 vitaminas e Minerais. Alto teor de Ferro, Vitaminas A, C e D. Fonte de Cálcio e Zinco; Nutrição completa e balanceada com prebióticos e probióticos. Embalagem 400g. Sabor: Escolher na Entrega.</t>
    </r>
  </si>
  <si>
    <r>
      <rPr>
        <b/>
        <sz val="11"/>
        <color theme="1"/>
        <rFont val="Times New Roman"/>
      </rPr>
      <t>Fórmula Infantil - Marca Referência : Pregomim Pepti:</t>
    </r>
    <r>
      <rPr>
        <sz val="11"/>
        <color theme="1"/>
        <rFont val="Times New Roman"/>
      </rPr>
      <t xml:space="preserve"> Fórmula infantil para lactentes e de seguimento para lactentes e crianças de primeira infância destinadas a necessidades dietoterápicas específicas com proteína extensamente hidrolisada e com restrição de lactose. Contém: DHA e ARA. Nucleotídeos; Proteínas Extensamente Hidrolisadas;  Ingredientes: Xarope de glicose, proteína extensamente hidrolisada de soro de leite, triglicerídeos de cadeia média, óleos vegetais (colza, girassol, palma), fosfato tricálcico, fosfato dihidrogenio de potássio, cloreto de potássio, carbonato de cálcio, óleo de peixe, óleo de mortiarella alpina, cloreto de colina, vitamina C, cloreto de sódio, cloreto de magnésio, taurina, inositol, sulfato ferroso, vitamina E, sulfato de zinco, L-carnitina, nucleotídeos (uridina, citidina, adenosina, inosina, guanosina), niacina, d-pantotenato de cálcio, biotina, sulfato cúprico, ácido fólico, sulfato de manganês, vitamina A, vitamina B2, vitamina B12, vitamina B1, vitamina D, vitamina B6, iodeto de potássio, vitamina K, selenito de sódio, emulsificante mono e diglicerídeos de ácidos graxos.NÃO CONTÉM GLÚTEN. Embalagem: 400g. </t>
    </r>
  </si>
  <si>
    <r>
      <rPr>
        <b/>
        <sz val="11"/>
        <color theme="1"/>
        <rFont val="Times New Roman"/>
      </rPr>
      <t>Espessante Alimentar - Marca Referência : Espessante ThickenUp Clear/ Nestlé - 125g:</t>
    </r>
    <r>
      <rPr>
        <sz val="11"/>
        <color theme="1"/>
        <rFont val="Times New Roman"/>
      </rPr>
      <t xml:space="preserve"> Espessante e gelificante para alimentos. Não altera cor, sabor e cheiro dos alimentos quentes ou frios. Composição:
Maltodextrina, espessante goma xantana e gelificante cloreto de potássio. Resource ThickenUp Clear é um espessante para bebidas e preparações alimentares.
Modifica instantaneamente a consistência, conforme a necessidade individual, variando entre: mel, néctar e pudim. Embaçagem: 125g.</t>
    </r>
  </si>
  <si>
    <r>
      <rPr>
        <b/>
        <sz val="11"/>
        <color theme="1"/>
        <rFont val="Times New Roman"/>
      </rPr>
      <t xml:space="preserve"> Leite Vegetal - Marca Referência: Supra Soy 300g:</t>
    </r>
    <r>
      <rPr>
        <sz val="11"/>
        <color theme="1"/>
        <rFont val="Times New Roman"/>
      </rPr>
      <t xml:space="preserve"> Leite vegetal em pó à base de proteína isolada de soja, sem lactose. É fonte de Cálcio, Ferro, Cobre, Iodo e Vitamina A, B2 (Riboflavina) e rico em Fósforo, Zinco, Vitamina B12 (Cianocobalamina) e Vitamina D (Calciferol).  A Vitamina A presente em sua composição, desempenha um importante papel no desenvolvimento dos ossos e no fortalecimento da imunidade. 
Indicado para crianças a partir de 1 ano, adultos e idosos . Sabor: Escolher na entrega. Embalagem: 300g.</t>
    </r>
  </si>
  <si>
    <r>
      <rPr>
        <b/>
        <sz val="11"/>
        <color theme="1"/>
        <rFont val="Times New Roman"/>
      </rPr>
      <t>Suplemento Alimentar - Marca Referência :</t>
    </r>
    <r>
      <rPr>
        <sz val="11"/>
        <color theme="1"/>
        <rFont val="Times New Roman"/>
      </rPr>
      <t xml:space="preserve"> Supremix da Eremix: Suplemento alimentar oral completo, normocalórico ou
hipercalórico, com proteína de alto valor biológico de caseinato de cálcio, enriquecido com
vitaminas e minerais, destinado a recuperação nutricional. Nutricionalmente completo,
fornece 14 vitaminas e 14 minerais. Sua formulação é instantânea, facilitando o preparo.
Contém Sacarose. INGREDIENTES:
Maltodextrina, caseinato de cálcio, sacarose, óleo (palma, girassol, canola) fosfato de cálcio
tribásico, magnésio quelato, ascorbato de sódio, inulina, fumarato ferroso, sulfato de zinco,
niacina, taurina, acetato de DL-alfa tocoferila, D-pantotenato de cálcio, cloridrato de
tiamina, inositol, colina, riboflavina, ácido glutâmico, L-Carnitina, palmitato de retinol,
clorD44idrato de piridoxina, fitomenadiona, sulfato de cobre, ácido fólico, iodeto de potássio,
molibdênio quelato, D-biotina, colecalciferol, selênio quelato, sulfato de manganês,
cianocobalamina e emulsificante lecitina de soja e aromatizantes. Embalagem de 400g. 
</t>
    </r>
  </si>
  <si>
    <r>
      <rPr>
        <b/>
        <sz val="11"/>
        <color theme="1"/>
        <rFont val="Times New Roman"/>
      </rPr>
      <t>Suplemento Alimentar - Marca Referência: Sustagen Kids 400g</t>
    </r>
    <r>
      <rPr>
        <sz val="11"/>
        <color theme="1"/>
        <rFont val="Times New Roman"/>
      </rPr>
      <t xml:space="preserve"> : Complemento Alimentar para nutrição e Energia. Contém: 25 Vitaminas e Minerais.  Fonte de Cálcio Proteínas. Ingredientes
Ingredientes: açúcar, maltodextrina, cacau lecitinado, leite em pó desnatado, fosfato de cálcio tribásico, L-ascorbato de sódio, fosfato de magnésio dibásico, acetato de DL-alfa-tocoferila, sulfato de zinco, ferro carbonila, nicotinamida, colecalciferol, palmitato de retinila, sulfato de manganês, gluconato cúprico, D-pantotenato de cálcio, D-biotina, cianocobalamina, cloridrato de tiamina, fitomenadiona, riboflavina, cloridrato de piridoxina, ácido N-pteroil-L-glutâmico, iodeto de potássio, cloreto de cromo, molibdato de sódio, selenito de sódio, estabilizante carragena e aromatizantes. NÃO CONTÉM GLÚTEN. CONTÉM LACTOSE. CONTÉM DERIVADOS DE LEITE E DE SOJA. Embalagem de 400g. Sabor: Escolher na entrega. </t>
    </r>
  </si>
  <si>
    <r>
      <rPr>
        <b/>
        <sz val="11"/>
        <color theme="1"/>
        <rFont val="Times New Roman"/>
      </rPr>
      <t>Suplemento Alimentar - Marca Referência: Sustenlac 400g  ‎Prodiet Medical Nutrition:</t>
    </r>
    <r>
      <rPr>
        <sz val="11"/>
        <color theme="1"/>
        <rFont val="Times New Roman"/>
      </rPr>
      <t xml:space="preserve"> Fórmula indicada para complementar uma alimentação adequada e balanceada. Pode ser usado diariamente para repor de nutrientes essenciais. Complemento alimentar lácteo, enriquecido com vitaminas e minerais.Disponíveis nos sabores morango, baunilha e chocolate. Isento de Glúten e Fibras. Contém Sacarose e Lactose. Composição: Proteína: 6% - 22g/400g
Carboidrato: 91% - 320g/400g
Gordura: 3% - 4g/400g
Fonte de Proteína: 100% Proteína do Leite de Vaca
Fonte de Carboidrato: 10% Lactose Provenientes do Leite de Vaca (Valor estimado), 15% Sacarose e 75% ]] Maltodextrina
Fonte de Gordura: 100% Gordura do Leite de Vaca
Rendimento: 10 porções de 40g
Diluição: 4 colheres de sopa (40gr) + 200ml de leite de vaca integral. Embalagem: 400g. Sabor: Definir na entrega. 
</t>
    </r>
  </si>
  <si>
    <r>
      <rPr>
        <b/>
        <sz val="11"/>
        <color theme="1"/>
        <rFont val="Times New Roman"/>
      </rPr>
      <t>Fórmula Nutricional - Marca Referência : Trophic Basic Soya da ‎PRODIET:</t>
    </r>
    <r>
      <rPr>
        <sz val="11"/>
        <color theme="1"/>
        <rFont val="Times New Roman"/>
      </rPr>
      <t xml:space="preserve"> Fórmula nutricionalmente completa, normocalórica (1.2 kcal/ml) e normoproteica, com 100% de proteína de soja e baixo teor em gorduras saturadas. Ingredientes: Água, maltodextrina, proteína isolada de soja, óleo vegetal (girassol, canola, milho/soja). Minerais: cloreto de potássio, carbonato de cálcio, fosfato de cálcio, fosfato de potássio, carbonato de magnésio, citrato de sódio, citrato de potássio, gluconato de zinco, gluconato ferroso, sulfato de manganês, selenato de sódio, sulfato de cobre, iodeto de potássio, cloreto de cromo, molibdato de sódio. Vitaminas: Colina, C, E, Betacaroteno, K, A, Nicotinamida, Pantotenato de Cálcio, D3, B6, B1, Biotina, B2, Ácido Fólico, B12. Aromatizante, emulsificantes mono e diglicerídeos de ácidos graxos e lecitina de soja, anti-umectante, dióxido de silício, estabilizante carragena. Regulador de acidez hidróxido de potássio. CONTÉM DERIVADOS DE SOJA. ISENTO DE SACAROSE. NÃO CONTÉM GLÚTEN. Embalagem 1 Litro.  Sabor: Escolher na entrega.</t>
    </r>
  </si>
  <si>
    <r>
      <rPr>
        <b/>
        <sz val="11"/>
        <color theme="1"/>
        <rFont val="Times New Roman"/>
      </rPr>
      <t>Whey Protein 1Kg</t>
    </r>
    <r>
      <rPr>
        <sz val="11"/>
        <color theme="1"/>
        <rFont val="Times New Roman"/>
      </rPr>
      <t>: Alimento para suplementação nutricional hiperproteico, normocalórico, com alta concentração de leucina e aminoácidos essenciais, vitamina D .Proteína Concentrada do Soro do Leite (WPC),antiumectante dióxido de silício, e carboximetilcelulose (espessantes) e sucralose (edulcorante), acessulfame de potássio e sucralose. Contém lactose. Não contém glúten. Contém derivados do leite. Pode contar traços de aveia, soja, amendoim, látex e derivados do ovo. Embalagem de 1kg. Sabor: Escolher na entrega.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</si>
</sst>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 #,##0.00_-;\-&quot;R$&quot;\ * #,##0.00_-;_-&quot;R$&quot;\ * &quot;-&quot;??_-;_-@"/>
    <numFmt numFmtId="165" formatCode="_-* #,##0.00_-;\-* #,##0.00_-;_-* &quot;-&quot;??_-;_-@"/>
    <numFmt numFmtId="166" formatCode="_-[$R$-416]\ * #,##0.00_-;\-[$R$-416]\ * #,##0.00_-;_-[$R$-416]\ * &quot;-&quot;??_-;_-@"/>
  </numFmts>
  <fonts count="7" x14ac:knownFonts="1">
    <font>
      <sz val="11"/>
      <color theme="1"/>
      <name val="Calibri"/>
      <scheme val="minor"/>
    </font>
    <font>
      <sz val="11"/>
      <color theme="1"/>
      <name val="Calibri"/>
    </font>
    <font>
      <b/>
      <sz val="11"/>
      <color theme="1"/>
      <name val="Calibri"/>
    </font>
    <font>
      <b/>
      <sz val="11"/>
      <color theme="1"/>
      <name val="Times New Roman"/>
    </font>
    <font>
      <sz val="11"/>
      <color theme="1"/>
      <name val="Times New Roman"/>
    </font>
    <font>
      <b/>
      <sz val="12"/>
      <color theme="1"/>
      <name val="Times New Roman"/>
    </font>
    <font>
      <sz val="12"/>
      <color theme="1"/>
      <name val="Times New Roman"/>
    </font>
  </fonts>
  <fills count="5">
    <fill>
      <patternFill patternType="none"/>
    </fill>
    <fill>
      <patternFill patternType="gray125"/>
    </fill>
    <fill>
      <patternFill patternType="solid">
        <fgColor rgb="FFA8D08D"/>
        <bgColor rgb="FFA8D08D"/>
      </patternFill>
    </fill>
    <fill>
      <patternFill patternType="solid">
        <fgColor rgb="FFE2EFD9"/>
        <bgColor rgb="FFE2EFD9"/>
      </patternFill>
    </fill>
    <fill>
      <patternFill patternType="solid">
        <fgColor rgb="FFFFFF00"/>
        <bgColor rgb="FFFFFF00"/>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applyAlignment="1">
      <alignment vertical="center" wrapText="1"/>
    </xf>
    <xf numFmtId="164" fontId="1" fillId="0" borderId="0" xfId="0" applyNumberFormat="1" applyFont="1"/>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164" fontId="4"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xf numFmtId="0" fontId="5" fillId="3"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xf>
    <xf numFmtId="164" fontId="4" fillId="4" borderId="1" xfId="0" applyNumberFormat="1" applyFont="1" applyFill="1" applyBorder="1" applyAlignment="1">
      <alignment horizontal="center" vertical="center"/>
    </xf>
    <xf numFmtId="165" fontId="4" fillId="4" borderId="1" xfId="0" applyNumberFormat="1" applyFont="1" applyFill="1" applyBorder="1" applyAlignment="1">
      <alignment horizontal="center" vertical="center"/>
    </xf>
    <xf numFmtId="164" fontId="1" fillId="4" borderId="3" xfId="0" applyNumberFormat="1" applyFont="1" applyFill="1" applyBorder="1"/>
    <xf numFmtId="0" fontId="4" fillId="3" borderId="3" xfId="0" applyFont="1" applyFill="1" applyBorder="1" applyAlignment="1">
      <alignment horizontal="center" vertical="center"/>
    </xf>
    <xf numFmtId="166" fontId="4" fillId="3" borderId="1"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1" xfId="0" applyFont="1" applyFill="1" applyBorder="1" applyAlignment="1">
      <alignment horizontal="center" vertical="center"/>
    </xf>
    <xf numFmtId="164" fontId="2" fillId="4"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abSelected="1" workbookViewId="0"/>
  </sheetViews>
  <sheetFormatPr defaultColWidth="14.44140625" defaultRowHeight="15" customHeight="1" x14ac:dyDescent="0.3"/>
  <cols>
    <col min="1" max="1" width="6.33203125" customWidth="1"/>
    <col min="2" max="2" width="20" customWidth="1"/>
    <col min="3" max="3" width="13.88671875" customWidth="1"/>
    <col min="4" max="4" width="62.33203125" customWidth="1"/>
    <col min="5" max="5" width="14.109375" customWidth="1"/>
    <col min="6" max="6" width="8.6640625" customWidth="1"/>
    <col min="7" max="7" width="26.109375" customWidth="1"/>
    <col min="8" max="8" width="24.44140625" customWidth="1"/>
    <col min="9" max="9" width="15.88671875" customWidth="1"/>
    <col min="10" max="10" width="22.5546875" customWidth="1"/>
    <col min="11" max="11" width="12" customWidth="1"/>
    <col min="12" max="26" width="8.6640625" customWidth="1"/>
  </cols>
  <sheetData>
    <row r="1" spans="1:11" ht="14.4" x14ac:dyDescent="0.3">
      <c r="A1" s="1"/>
      <c r="B1" s="2"/>
      <c r="G1" s="3"/>
      <c r="H1" s="3"/>
      <c r="I1" s="4"/>
      <c r="J1" s="3"/>
      <c r="K1" s="3"/>
    </row>
    <row r="2" spans="1:11" ht="27.6" x14ac:dyDescent="0.3">
      <c r="A2" s="5" t="s">
        <v>0</v>
      </c>
      <c r="B2" s="5" t="s">
        <v>1</v>
      </c>
      <c r="C2" s="6" t="s">
        <v>2</v>
      </c>
      <c r="D2" s="5" t="s">
        <v>3</v>
      </c>
      <c r="E2" s="6" t="s">
        <v>4</v>
      </c>
      <c r="F2" s="6" t="s">
        <v>5</v>
      </c>
      <c r="G2" s="7" t="s">
        <v>6</v>
      </c>
      <c r="H2" s="7" t="s">
        <v>7</v>
      </c>
      <c r="I2" s="5" t="s">
        <v>8</v>
      </c>
      <c r="J2" s="8" t="s">
        <v>9</v>
      </c>
      <c r="K2" s="3"/>
    </row>
    <row r="3" spans="1:11" ht="276" customHeight="1" x14ac:dyDescent="0.3">
      <c r="A3" s="9">
        <v>1</v>
      </c>
      <c r="B3" s="10" t="s">
        <v>10</v>
      </c>
      <c r="C3" s="9" t="s">
        <v>11</v>
      </c>
      <c r="D3" s="11" t="s">
        <v>12</v>
      </c>
      <c r="E3" s="9" t="s">
        <v>13</v>
      </c>
      <c r="F3" s="12">
        <v>500</v>
      </c>
      <c r="G3" s="13"/>
      <c r="H3" s="13">
        <v>175.4</v>
      </c>
      <c r="I3" s="14">
        <f>ROUND((K3/1),2)</f>
        <v>175.4</v>
      </c>
      <c r="J3" s="13">
        <f t="shared" ref="J3:J47" si="0">F3*I3</f>
        <v>87700</v>
      </c>
      <c r="K3" s="3">
        <f t="shared" ref="K3:K47" si="1">G3+H3</f>
        <v>175.4</v>
      </c>
    </row>
    <row r="4" spans="1:11" ht="88.5" customHeight="1" x14ac:dyDescent="0.3">
      <c r="A4" s="9">
        <v>2</v>
      </c>
      <c r="B4" s="10" t="s">
        <v>14</v>
      </c>
      <c r="C4" s="9">
        <v>466485</v>
      </c>
      <c r="D4" s="15" t="s">
        <v>15</v>
      </c>
      <c r="E4" s="9" t="s">
        <v>13</v>
      </c>
      <c r="F4" s="12">
        <v>350</v>
      </c>
      <c r="G4" s="13">
        <v>98.7</v>
      </c>
      <c r="H4" s="13">
        <v>101</v>
      </c>
      <c r="I4" s="14">
        <f t="shared" ref="I4:I7" si="2">ROUND((K4/2),2)</f>
        <v>99.85</v>
      </c>
      <c r="J4" s="13">
        <f t="shared" si="0"/>
        <v>34947.5</v>
      </c>
      <c r="K4" s="3">
        <f t="shared" si="1"/>
        <v>199.7</v>
      </c>
    </row>
    <row r="5" spans="1:11" ht="96.6" x14ac:dyDescent="0.3">
      <c r="A5" s="9">
        <v>3</v>
      </c>
      <c r="B5" s="10" t="s">
        <v>16</v>
      </c>
      <c r="C5" s="9" t="s">
        <v>11</v>
      </c>
      <c r="D5" s="11" t="s">
        <v>17</v>
      </c>
      <c r="E5" s="9" t="s">
        <v>13</v>
      </c>
      <c r="F5" s="12">
        <v>800</v>
      </c>
      <c r="G5" s="13">
        <v>69.540000000000006</v>
      </c>
      <c r="H5" s="13">
        <v>58.75</v>
      </c>
      <c r="I5" s="14">
        <f t="shared" si="2"/>
        <v>64.150000000000006</v>
      </c>
      <c r="J5" s="13">
        <f t="shared" si="0"/>
        <v>51320.000000000007</v>
      </c>
      <c r="K5" s="3">
        <f t="shared" si="1"/>
        <v>128.29000000000002</v>
      </c>
    </row>
    <row r="6" spans="1:11" ht="69" x14ac:dyDescent="0.3">
      <c r="A6" s="9">
        <v>4</v>
      </c>
      <c r="B6" s="10" t="s">
        <v>18</v>
      </c>
      <c r="C6" s="9" t="s">
        <v>11</v>
      </c>
      <c r="D6" s="11" t="s">
        <v>19</v>
      </c>
      <c r="E6" s="9" t="s">
        <v>13</v>
      </c>
      <c r="F6" s="12">
        <v>800</v>
      </c>
      <c r="G6" s="13">
        <v>62.9</v>
      </c>
      <c r="H6" s="13">
        <v>56.58</v>
      </c>
      <c r="I6" s="14">
        <f t="shared" si="2"/>
        <v>59.74</v>
      </c>
      <c r="J6" s="13">
        <f t="shared" si="0"/>
        <v>47792</v>
      </c>
      <c r="K6" s="3">
        <f t="shared" si="1"/>
        <v>119.47999999999999</v>
      </c>
    </row>
    <row r="7" spans="1:11" ht="82.8" x14ac:dyDescent="0.3">
      <c r="A7" s="9">
        <v>5</v>
      </c>
      <c r="B7" s="10" t="s">
        <v>20</v>
      </c>
      <c r="C7" s="9" t="s">
        <v>11</v>
      </c>
      <c r="D7" s="11" t="s">
        <v>21</v>
      </c>
      <c r="E7" s="9" t="s">
        <v>13</v>
      </c>
      <c r="F7" s="16">
        <v>850</v>
      </c>
      <c r="G7" s="13">
        <v>74.16</v>
      </c>
      <c r="H7" s="13">
        <v>167.96</v>
      </c>
      <c r="I7" s="14">
        <f t="shared" si="2"/>
        <v>121.06</v>
      </c>
      <c r="J7" s="13">
        <f t="shared" si="0"/>
        <v>102901</v>
      </c>
      <c r="K7" s="3">
        <f t="shared" si="1"/>
        <v>242.12</v>
      </c>
    </row>
    <row r="8" spans="1:11" ht="82.8" x14ac:dyDescent="0.3">
      <c r="A8" s="9">
        <v>6</v>
      </c>
      <c r="B8" s="17" t="s">
        <v>22</v>
      </c>
      <c r="C8" s="18" t="s">
        <v>11</v>
      </c>
      <c r="D8" s="19" t="s">
        <v>23</v>
      </c>
      <c r="E8" s="18" t="s">
        <v>13</v>
      </c>
      <c r="F8" s="20">
        <v>900</v>
      </c>
      <c r="G8" s="21"/>
      <c r="H8" s="21">
        <v>139.1</v>
      </c>
      <c r="I8" s="22">
        <f>ROUND((K8/1),2)</f>
        <v>139.1</v>
      </c>
      <c r="J8" s="21">
        <f t="shared" si="0"/>
        <v>125190</v>
      </c>
      <c r="K8" s="23">
        <f t="shared" si="1"/>
        <v>139.1</v>
      </c>
    </row>
    <row r="9" spans="1:11" ht="78" customHeight="1" x14ac:dyDescent="0.3">
      <c r="A9" s="9">
        <v>7</v>
      </c>
      <c r="B9" s="10" t="s">
        <v>24</v>
      </c>
      <c r="C9" s="24">
        <v>393346</v>
      </c>
      <c r="D9" s="11" t="s">
        <v>25</v>
      </c>
      <c r="E9" s="9" t="s">
        <v>13</v>
      </c>
      <c r="F9" s="12">
        <v>150</v>
      </c>
      <c r="G9" s="25">
        <v>586</v>
      </c>
      <c r="H9" s="13">
        <v>95</v>
      </c>
      <c r="I9" s="14">
        <f>ROUND((K9/2),2)</f>
        <v>340.5</v>
      </c>
      <c r="J9" s="13">
        <f t="shared" si="0"/>
        <v>51075</v>
      </c>
      <c r="K9" s="3">
        <f t="shared" si="1"/>
        <v>681</v>
      </c>
    </row>
    <row r="10" spans="1:11" ht="82.8" x14ac:dyDescent="0.3">
      <c r="A10" s="9">
        <v>8</v>
      </c>
      <c r="B10" s="10" t="s">
        <v>26</v>
      </c>
      <c r="C10" s="9" t="s">
        <v>11</v>
      </c>
      <c r="D10" s="11" t="s">
        <v>27</v>
      </c>
      <c r="E10" s="9" t="s">
        <v>13</v>
      </c>
      <c r="F10" s="12">
        <v>150</v>
      </c>
      <c r="G10" s="13"/>
      <c r="H10" s="13">
        <v>27</v>
      </c>
      <c r="I10" s="14">
        <f t="shared" ref="I10:I14" si="3">ROUND((K10/1),1)</f>
        <v>27</v>
      </c>
      <c r="J10" s="13">
        <f t="shared" si="0"/>
        <v>4050</v>
      </c>
      <c r="K10" s="3">
        <f t="shared" si="1"/>
        <v>27</v>
      </c>
    </row>
    <row r="11" spans="1:11" ht="262.2" x14ac:dyDescent="0.3">
      <c r="A11" s="9">
        <v>9</v>
      </c>
      <c r="B11" s="10" t="s">
        <v>28</v>
      </c>
      <c r="C11" s="9" t="s">
        <v>11</v>
      </c>
      <c r="D11" s="11" t="s">
        <v>29</v>
      </c>
      <c r="E11" s="9" t="s">
        <v>13</v>
      </c>
      <c r="F11" s="12">
        <v>250</v>
      </c>
      <c r="G11" s="13"/>
      <c r="H11" s="13">
        <v>99.9</v>
      </c>
      <c r="I11" s="14">
        <f t="shared" si="3"/>
        <v>99.9</v>
      </c>
      <c r="J11" s="13">
        <f t="shared" si="0"/>
        <v>24975</v>
      </c>
      <c r="K11" s="3">
        <f t="shared" si="1"/>
        <v>99.9</v>
      </c>
    </row>
    <row r="12" spans="1:11" ht="220.8" x14ac:dyDescent="0.3">
      <c r="A12" s="9">
        <v>10</v>
      </c>
      <c r="B12" s="10" t="s">
        <v>30</v>
      </c>
      <c r="C12" s="9" t="s">
        <v>11</v>
      </c>
      <c r="D12" s="11" t="s">
        <v>31</v>
      </c>
      <c r="E12" s="9" t="s">
        <v>13</v>
      </c>
      <c r="F12" s="12">
        <v>800</v>
      </c>
      <c r="G12" s="13">
        <v>106.5</v>
      </c>
      <c r="H12" s="13">
        <v>56.2</v>
      </c>
      <c r="I12" s="14">
        <f t="shared" si="3"/>
        <v>162.69999999999999</v>
      </c>
      <c r="J12" s="13">
        <f t="shared" si="0"/>
        <v>130159.99999999999</v>
      </c>
      <c r="K12" s="3">
        <f t="shared" si="1"/>
        <v>162.69999999999999</v>
      </c>
    </row>
    <row r="13" spans="1:11" ht="179.4" x14ac:dyDescent="0.3">
      <c r="A13" s="9">
        <v>11</v>
      </c>
      <c r="B13" s="10" t="s">
        <v>32</v>
      </c>
      <c r="C13" s="9" t="s">
        <v>11</v>
      </c>
      <c r="D13" s="11" t="s">
        <v>33</v>
      </c>
      <c r="E13" s="9" t="s">
        <v>13</v>
      </c>
      <c r="F13" s="12">
        <v>820</v>
      </c>
      <c r="G13" s="13"/>
      <c r="H13" s="13">
        <v>47.95</v>
      </c>
      <c r="I13" s="14">
        <f t="shared" si="3"/>
        <v>48</v>
      </c>
      <c r="J13" s="13">
        <f t="shared" si="0"/>
        <v>39360</v>
      </c>
      <c r="K13" s="3">
        <f t="shared" si="1"/>
        <v>47.95</v>
      </c>
    </row>
    <row r="14" spans="1:11" ht="345" x14ac:dyDescent="0.3">
      <c r="A14" s="9">
        <v>12</v>
      </c>
      <c r="B14" s="10" t="s">
        <v>34</v>
      </c>
      <c r="C14" s="9" t="s">
        <v>11</v>
      </c>
      <c r="D14" s="11" t="s">
        <v>35</v>
      </c>
      <c r="E14" s="9" t="s">
        <v>13</v>
      </c>
      <c r="F14" s="12">
        <v>900</v>
      </c>
      <c r="G14" s="13"/>
      <c r="H14" s="13">
        <v>165</v>
      </c>
      <c r="I14" s="14">
        <f t="shared" si="3"/>
        <v>165</v>
      </c>
      <c r="J14" s="13">
        <f t="shared" si="0"/>
        <v>148500</v>
      </c>
      <c r="K14" s="3">
        <f t="shared" si="1"/>
        <v>165</v>
      </c>
    </row>
    <row r="15" spans="1:11" ht="220.8" x14ac:dyDescent="0.3">
      <c r="A15" s="9">
        <v>13</v>
      </c>
      <c r="B15" s="10" t="s">
        <v>36</v>
      </c>
      <c r="C15" s="9" t="s">
        <v>11</v>
      </c>
      <c r="D15" s="11" t="s">
        <v>37</v>
      </c>
      <c r="E15" s="9" t="s">
        <v>13</v>
      </c>
      <c r="F15" s="12">
        <v>800</v>
      </c>
      <c r="G15" s="13">
        <v>54.22</v>
      </c>
      <c r="H15" s="13">
        <v>39.409999999999997</v>
      </c>
      <c r="I15" s="14">
        <f t="shared" ref="I15:I16" si="4">ROUND((K15/2),2)</f>
        <v>46.82</v>
      </c>
      <c r="J15" s="13">
        <f t="shared" si="0"/>
        <v>37456</v>
      </c>
      <c r="K15" s="3">
        <f t="shared" si="1"/>
        <v>93.63</v>
      </c>
    </row>
    <row r="16" spans="1:11" ht="262.2" x14ac:dyDescent="0.3">
      <c r="A16" s="9">
        <v>14</v>
      </c>
      <c r="B16" s="10" t="s">
        <v>38</v>
      </c>
      <c r="C16" s="9" t="s">
        <v>11</v>
      </c>
      <c r="D16" s="11" t="s">
        <v>39</v>
      </c>
      <c r="E16" s="9" t="s">
        <v>13</v>
      </c>
      <c r="F16" s="12">
        <v>900</v>
      </c>
      <c r="G16" s="13">
        <v>54.22</v>
      </c>
      <c r="H16" s="13">
        <v>29.32</v>
      </c>
      <c r="I16" s="14">
        <f t="shared" si="4"/>
        <v>41.77</v>
      </c>
      <c r="J16" s="13">
        <f t="shared" si="0"/>
        <v>37593</v>
      </c>
      <c r="K16" s="3">
        <f t="shared" si="1"/>
        <v>83.539999999999992</v>
      </c>
    </row>
    <row r="17" spans="1:11" ht="69" x14ac:dyDescent="0.3">
      <c r="A17" s="9">
        <v>15</v>
      </c>
      <c r="B17" s="17" t="s">
        <v>40</v>
      </c>
      <c r="C17" s="9" t="s">
        <v>11</v>
      </c>
      <c r="D17" s="11" t="s">
        <v>41</v>
      </c>
      <c r="E17" s="9" t="s">
        <v>13</v>
      </c>
      <c r="F17" s="16">
        <v>400</v>
      </c>
      <c r="G17" s="13"/>
      <c r="H17" s="13">
        <v>27.03</v>
      </c>
      <c r="I17" s="14">
        <f t="shared" ref="I17:I18" si="5">ROUND((K17/1),1)</f>
        <v>27</v>
      </c>
      <c r="J17" s="13">
        <f t="shared" si="0"/>
        <v>10800</v>
      </c>
      <c r="K17" s="3">
        <f t="shared" si="1"/>
        <v>27.03</v>
      </c>
    </row>
    <row r="18" spans="1:11" ht="202.8" x14ac:dyDescent="0.3">
      <c r="A18" s="9">
        <v>16</v>
      </c>
      <c r="B18" s="10" t="s">
        <v>42</v>
      </c>
      <c r="C18" s="9" t="s">
        <v>11</v>
      </c>
      <c r="D18" s="26" t="s">
        <v>43</v>
      </c>
      <c r="E18" s="9" t="s">
        <v>13</v>
      </c>
      <c r="F18" s="12">
        <v>600</v>
      </c>
      <c r="G18" s="13"/>
      <c r="H18" s="13">
        <v>56</v>
      </c>
      <c r="I18" s="14">
        <f t="shared" si="5"/>
        <v>56</v>
      </c>
      <c r="J18" s="13">
        <f t="shared" si="0"/>
        <v>33600</v>
      </c>
      <c r="K18" s="3">
        <f t="shared" si="1"/>
        <v>56</v>
      </c>
    </row>
    <row r="19" spans="1:11" ht="262.2" x14ac:dyDescent="0.3">
      <c r="A19" s="18">
        <v>17</v>
      </c>
      <c r="B19" s="27" t="s">
        <v>44</v>
      </c>
      <c r="C19" s="18" t="s">
        <v>11</v>
      </c>
      <c r="D19" s="19" t="s">
        <v>45</v>
      </c>
      <c r="E19" s="18" t="s">
        <v>13</v>
      </c>
      <c r="F19" s="28">
        <v>800</v>
      </c>
      <c r="G19" s="21"/>
      <c r="H19" s="21">
        <v>80.87</v>
      </c>
      <c r="I19" s="22">
        <f>ROUND((K19/1),2)</f>
        <v>80.87</v>
      </c>
      <c r="J19" s="21">
        <f t="shared" si="0"/>
        <v>64696</v>
      </c>
      <c r="K19" s="23">
        <f t="shared" si="1"/>
        <v>80.87</v>
      </c>
    </row>
    <row r="20" spans="1:11" ht="110.4" x14ac:dyDescent="0.3">
      <c r="A20" s="9">
        <v>18</v>
      </c>
      <c r="B20" s="10" t="s">
        <v>46</v>
      </c>
      <c r="C20" s="9" t="s">
        <v>11</v>
      </c>
      <c r="D20" s="11" t="s">
        <v>47</v>
      </c>
      <c r="E20" s="9" t="s">
        <v>13</v>
      </c>
      <c r="F20" s="12">
        <v>800</v>
      </c>
      <c r="G20" s="13">
        <v>54.22</v>
      </c>
      <c r="H20" s="13">
        <v>57</v>
      </c>
      <c r="I20" s="14">
        <f>ROUND((K20/2),2)</f>
        <v>55.61</v>
      </c>
      <c r="J20" s="13">
        <f t="shared" si="0"/>
        <v>44488</v>
      </c>
      <c r="K20" s="3">
        <f t="shared" si="1"/>
        <v>111.22</v>
      </c>
    </row>
    <row r="21" spans="1:11" ht="15.75" customHeight="1" x14ac:dyDescent="0.3">
      <c r="A21" s="9">
        <v>19</v>
      </c>
      <c r="B21" s="10" t="s">
        <v>48</v>
      </c>
      <c r="C21" s="9" t="s">
        <v>11</v>
      </c>
      <c r="D21" s="11" t="s">
        <v>49</v>
      </c>
      <c r="E21" s="9" t="s">
        <v>13</v>
      </c>
      <c r="F21" s="12">
        <v>850</v>
      </c>
      <c r="G21" s="13"/>
      <c r="H21" s="13">
        <v>62.5</v>
      </c>
      <c r="I21" s="14">
        <f>ROUND((K21/1),1)</f>
        <v>62.5</v>
      </c>
      <c r="J21" s="13">
        <f t="shared" si="0"/>
        <v>53125</v>
      </c>
      <c r="K21" s="3">
        <f t="shared" si="1"/>
        <v>62.5</v>
      </c>
    </row>
    <row r="22" spans="1:11" ht="15.75" customHeight="1" x14ac:dyDescent="0.3">
      <c r="A22" s="9">
        <v>20</v>
      </c>
      <c r="B22" s="10" t="s">
        <v>50</v>
      </c>
      <c r="C22" s="9" t="s">
        <v>11</v>
      </c>
      <c r="D22" s="11" t="s">
        <v>51</v>
      </c>
      <c r="E22" s="9" t="s">
        <v>13</v>
      </c>
      <c r="F22" s="12">
        <v>850</v>
      </c>
      <c r="G22" s="13">
        <v>62.9</v>
      </c>
      <c r="H22" s="13">
        <v>69.900000000000006</v>
      </c>
      <c r="I22" s="14">
        <f>ROUND((K22/2),2)</f>
        <v>66.400000000000006</v>
      </c>
      <c r="J22" s="13">
        <f t="shared" si="0"/>
        <v>56440.000000000007</v>
      </c>
      <c r="K22" s="3">
        <f t="shared" si="1"/>
        <v>132.80000000000001</v>
      </c>
    </row>
    <row r="23" spans="1:11" ht="15.75" customHeight="1" x14ac:dyDescent="0.3">
      <c r="A23" s="9">
        <v>21</v>
      </c>
      <c r="B23" s="10" t="s">
        <v>52</v>
      </c>
      <c r="C23" s="9" t="s">
        <v>11</v>
      </c>
      <c r="D23" s="11" t="s">
        <v>53</v>
      </c>
      <c r="E23" s="9" t="s">
        <v>13</v>
      </c>
      <c r="F23" s="12">
        <v>800</v>
      </c>
      <c r="G23" s="13"/>
      <c r="H23" s="13">
        <v>73.510000000000005</v>
      </c>
      <c r="I23" s="14">
        <f>ROUND((K23/1),1)</f>
        <v>73.5</v>
      </c>
      <c r="J23" s="13">
        <f t="shared" si="0"/>
        <v>58800</v>
      </c>
      <c r="K23" s="3">
        <f t="shared" si="1"/>
        <v>73.510000000000005</v>
      </c>
    </row>
    <row r="24" spans="1:11" ht="15.75" customHeight="1" x14ac:dyDescent="0.3">
      <c r="A24" s="9">
        <v>22</v>
      </c>
      <c r="B24" s="10" t="s">
        <v>54</v>
      </c>
      <c r="C24" s="9" t="s">
        <v>11</v>
      </c>
      <c r="D24" s="11" t="s">
        <v>55</v>
      </c>
      <c r="E24" s="9" t="s">
        <v>13</v>
      </c>
      <c r="F24" s="12">
        <v>800</v>
      </c>
      <c r="G24" s="13">
        <v>74.16</v>
      </c>
      <c r="H24" s="13">
        <v>69.19</v>
      </c>
      <c r="I24" s="14">
        <f t="shared" ref="I24:I25" si="6">ROUND((K24/2),2)</f>
        <v>71.680000000000007</v>
      </c>
      <c r="J24" s="13">
        <f t="shared" si="0"/>
        <v>57344.000000000007</v>
      </c>
      <c r="K24" s="3">
        <f t="shared" si="1"/>
        <v>143.35</v>
      </c>
    </row>
    <row r="25" spans="1:11" ht="15.75" customHeight="1" x14ac:dyDescent="0.3">
      <c r="A25" s="9">
        <v>23</v>
      </c>
      <c r="B25" s="10" t="s">
        <v>56</v>
      </c>
      <c r="C25" s="9" t="s">
        <v>11</v>
      </c>
      <c r="D25" s="11" t="s">
        <v>57</v>
      </c>
      <c r="E25" s="9" t="s">
        <v>13</v>
      </c>
      <c r="F25" s="12">
        <v>900</v>
      </c>
      <c r="G25" s="13">
        <v>66</v>
      </c>
      <c r="H25" s="13">
        <v>87.25</v>
      </c>
      <c r="I25" s="14">
        <f t="shared" si="6"/>
        <v>76.63</v>
      </c>
      <c r="J25" s="13">
        <f t="shared" si="0"/>
        <v>68967</v>
      </c>
      <c r="K25" s="3">
        <f t="shared" si="1"/>
        <v>153.25</v>
      </c>
    </row>
    <row r="26" spans="1:11" ht="15.75" customHeight="1" x14ac:dyDescent="0.3">
      <c r="A26" s="9">
        <v>24</v>
      </c>
      <c r="B26" s="10" t="s">
        <v>58</v>
      </c>
      <c r="C26" s="9" t="s">
        <v>11</v>
      </c>
      <c r="D26" s="11" t="s">
        <v>59</v>
      </c>
      <c r="E26" s="9" t="s">
        <v>13</v>
      </c>
      <c r="F26" s="12">
        <v>850</v>
      </c>
      <c r="G26" s="13"/>
      <c r="H26" s="13">
        <v>101.35</v>
      </c>
      <c r="I26" s="14">
        <f t="shared" ref="I26:I31" si="7">ROUND((K26/1),1)</f>
        <v>101.4</v>
      </c>
      <c r="J26" s="13">
        <f t="shared" si="0"/>
        <v>86190</v>
      </c>
      <c r="K26" s="3">
        <f t="shared" si="1"/>
        <v>101.35</v>
      </c>
    </row>
    <row r="27" spans="1:11" ht="15.75" customHeight="1" x14ac:dyDescent="0.3">
      <c r="A27" s="9">
        <v>25</v>
      </c>
      <c r="B27" s="10" t="s">
        <v>60</v>
      </c>
      <c r="C27" s="9" t="s">
        <v>11</v>
      </c>
      <c r="D27" s="11" t="s">
        <v>61</v>
      </c>
      <c r="E27" s="9" t="s">
        <v>13</v>
      </c>
      <c r="F27" s="12">
        <v>700</v>
      </c>
      <c r="G27" s="13"/>
      <c r="H27" s="13">
        <v>200</v>
      </c>
      <c r="I27" s="14">
        <f t="shared" si="7"/>
        <v>200</v>
      </c>
      <c r="J27" s="13">
        <f t="shared" si="0"/>
        <v>140000</v>
      </c>
      <c r="K27" s="3">
        <f t="shared" si="1"/>
        <v>200</v>
      </c>
    </row>
    <row r="28" spans="1:11" ht="15.75" customHeight="1" x14ac:dyDescent="0.3">
      <c r="A28" s="9">
        <v>26</v>
      </c>
      <c r="B28" s="10" t="s">
        <v>62</v>
      </c>
      <c r="C28" s="9" t="s">
        <v>11</v>
      </c>
      <c r="D28" s="11" t="s">
        <v>63</v>
      </c>
      <c r="E28" s="9" t="s">
        <v>13</v>
      </c>
      <c r="F28" s="12">
        <v>650</v>
      </c>
      <c r="G28" s="13"/>
      <c r="H28" s="13">
        <v>216.29</v>
      </c>
      <c r="I28" s="14">
        <f t="shared" si="7"/>
        <v>216.3</v>
      </c>
      <c r="J28" s="13">
        <f t="shared" si="0"/>
        <v>140595</v>
      </c>
      <c r="K28" s="3">
        <f t="shared" si="1"/>
        <v>216.29</v>
      </c>
    </row>
    <row r="29" spans="1:11" ht="15.75" customHeight="1" x14ac:dyDescent="0.3">
      <c r="A29" s="9">
        <v>27</v>
      </c>
      <c r="B29" s="10" t="s">
        <v>64</v>
      </c>
      <c r="C29" s="9" t="s">
        <v>11</v>
      </c>
      <c r="D29" s="11" t="s">
        <v>65</v>
      </c>
      <c r="E29" s="9" t="s">
        <v>13</v>
      </c>
      <c r="F29" s="12">
        <v>450</v>
      </c>
      <c r="G29" s="13"/>
      <c r="H29" s="13">
        <v>63.6</v>
      </c>
      <c r="I29" s="14">
        <f t="shared" si="7"/>
        <v>63.6</v>
      </c>
      <c r="J29" s="13">
        <f t="shared" si="0"/>
        <v>28620</v>
      </c>
      <c r="K29" s="3">
        <f t="shared" si="1"/>
        <v>63.6</v>
      </c>
    </row>
    <row r="30" spans="1:11" ht="15.75" customHeight="1" x14ac:dyDescent="0.3">
      <c r="A30" s="9">
        <v>28</v>
      </c>
      <c r="B30" s="10" t="s">
        <v>66</v>
      </c>
      <c r="C30" s="9" t="s">
        <v>11</v>
      </c>
      <c r="D30" s="11" t="s">
        <v>67</v>
      </c>
      <c r="E30" s="9" t="s">
        <v>13</v>
      </c>
      <c r="F30" s="12">
        <v>900</v>
      </c>
      <c r="G30" s="13">
        <v>106.5</v>
      </c>
      <c r="H30" s="13">
        <v>56.99</v>
      </c>
      <c r="I30" s="14">
        <f t="shared" si="7"/>
        <v>163.5</v>
      </c>
      <c r="J30" s="13">
        <f t="shared" si="0"/>
        <v>147150</v>
      </c>
      <c r="K30" s="3">
        <f t="shared" si="1"/>
        <v>163.49</v>
      </c>
    </row>
    <row r="31" spans="1:11" ht="15.75" customHeight="1" x14ac:dyDescent="0.3">
      <c r="A31" s="9">
        <v>29</v>
      </c>
      <c r="B31" s="10" t="s">
        <v>68</v>
      </c>
      <c r="C31" s="9" t="s">
        <v>11</v>
      </c>
      <c r="D31" s="11" t="s">
        <v>69</v>
      </c>
      <c r="E31" s="9" t="s">
        <v>13</v>
      </c>
      <c r="F31" s="12">
        <v>900</v>
      </c>
      <c r="G31" s="13"/>
      <c r="H31" s="13">
        <v>53</v>
      </c>
      <c r="I31" s="14">
        <f t="shared" si="7"/>
        <v>53</v>
      </c>
      <c r="J31" s="13">
        <f t="shared" si="0"/>
        <v>47700</v>
      </c>
      <c r="K31" s="3">
        <f t="shared" si="1"/>
        <v>53</v>
      </c>
    </row>
    <row r="32" spans="1:11" ht="15.75" customHeight="1" x14ac:dyDescent="0.3">
      <c r="A32" s="9">
        <v>30</v>
      </c>
      <c r="B32" s="10" t="s">
        <v>70</v>
      </c>
      <c r="C32" s="9" t="s">
        <v>11</v>
      </c>
      <c r="D32" s="11" t="s">
        <v>71</v>
      </c>
      <c r="E32" s="9" t="s">
        <v>13</v>
      </c>
      <c r="F32" s="12">
        <v>800</v>
      </c>
      <c r="G32" s="13">
        <v>54.22</v>
      </c>
      <c r="H32" s="13">
        <v>56.4</v>
      </c>
      <c r="I32" s="14">
        <f>ROUND((K32/2),2)</f>
        <v>55.31</v>
      </c>
      <c r="J32" s="13">
        <f t="shared" si="0"/>
        <v>44248</v>
      </c>
      <c r="K32" s="3">
        <f t="shared" si="1"/>
        <v>110.62</v>
      </c>
    </row>
    <row r="33" spans="1:11" ht="15.75" customHeight="1" x14ac:dyDescent="0.3">
      <c r="A33" s="9">
        <v>31</v>
      </c>
      <c r="B33" s="10" t="s">
        <v>72</v>
      </c>
      <c r="C33" s="9" t="s">
        <v>11</v>
      </c>
      <c r="D33" s="11" t="s">
        <v>73</v>
      </c>
      <c r="E33" s="9" t="s">
        <v>13</v>
      </c>
      <c r="F33" s="12">
        <v>750</v>
      </c>
      <c r="G33" s="13"/>
      <c r="H33" s="13">
        <v>39.75</v>
      </c>
      <c r="I33" s="14">
        <f t="shared" ref="I33:I37" si="8">ROUND((K33/1),1)</f>
        <v>39.799999999999997</v>
      </c>
      <c r="J33" s="13">
        <f t="shared" si="0"/>
        <v>29849.999999999996</v>
      </c>
      <c r="K33" s="3">
        <f t="shared" si="1"/>
        <v>39.75</v>
      </c>
    </row>
    <row r="34" spans="1:11" ht="15.75" customHeight="1" x14ac:dyDescent="0.3">
      <c r="A34" s="9">
        <v>32</v>
      </c>
      <c r="B34" s="10" t="s">
        <v>74</v>
      </c>
      <c r="C34" s="9" t="s">
        <v>11</v>
      </c>
      <c r="D34" s="11" t="s">
        <v>75</v>
      </c>
      <c r="E34" s="9" t="s">
        <v>13</v>
      </c>
      <c r="F34" s="12">
        <v>800</v>
      </c>
      <c r="G34" s="13"/>
      <c r="H34" s="13">
        <v>85.32</v>
      </c>
      <c r="I34" s="14">
        <f t="shared" si="8"/>
        <v>85.3</v>
      </c>
      <c r="J34" s="13">
        <f t="shared" si="0"/>
        <v>68240</v>
      </c>
      <c r="K34" s="3">
        <f t="shared" si="1"/>
        <v>85.32</v>
      </c>
    </row>
    <row r="35" spans="1:11" ht="252" customHeight="1" x14ac:dyDescent="0.3">
      <c r="A35" s="9">
        <v>33</v>
      </c>
      <c r="B35" s="17" t="s">
        <v>76</v>
      </c>
      <c r="C35" s="9" t="s">
        <v>11</v>
      </c>
      <c r="D35" s="11" t="s">
        <v>77</v>
      </c>
      <c r="E35" s="9" t="s">
        <v>13</v>
      </c>
      <c r="F35" s="16">
        <v>450</v>
      </c>
      <c r="G35" s="13"/>
      <c r="H35" s="13">
        <v>100</v>
      </c>
      <c r="I35" s="14">
        <f t="shared" si="8"/>
        <v>100</v>
      </c>
      <c r="J35" s="13">
        <f t="shared" si="0"/>
        <v>45000</v>
      </c>
      <c r="K35" s="3">
        <f t="shared" si="1"/>
        <v>100</v>
      </c>
    </row>
    <row r="36" spans="1:11" ht="15.75" customHeight="1" x14ac:dyDescent="0.3">
      <c r="A36" s="9">
        <v>34</v>
      </c>
      <c r="B36" s="17" t="s">
        <v>78</v>
      </c>
      <c r="C36" s="9" t="s">
        <v>11</v>
      </c>
      <c r="D36" s="11" t="s">
        <v>79</v>
      </c>
      <c r="E36" s="9" t="s">
        <v>13</v>
      </c>
      <c r="F36" s="16">
        <v>950</v>
      </c>
      <c r="G36" s="13"/>
      <c r="H36" s="13">
        <v>14.32</v>
      </c>
      <c r="I36" s="14">
        <f t="shared" si="8"/>
        <v>14.3</v>
      </c>
      <c r="J36" s="13">
        <f t="shared" si="0"/>
        <v>13585</v>
      </c>
      <c r="K36" s="3">
        <f t="shared" si="1"/>
        <v>14.32</v>
      </c>
    </row>
    <row r="37" spans="1:11" ht="15.75" customHeight="1" x14ac:dyDescent="0.3">
      <c r="A37" s="9">
        <v>35</v>
      </c>
      <c r="B37" s="10" t="s">
        <v>80</v>
      </c>
      <c r="C37" s="9" t="s">
        <v>11</v>
      </c>
      <c r="D37" s="11" t="s">
        <v>81</v>
      </c>
      <c r="E37" s="9" t="s">
        <v>13</v>
      </c>
      <c r="F37" s="12">
        <v>600</v>
      </c>
      <c r="G37" s="13"/>
      <c r="H37" s="13">
        <v>102.2</v>
      </c>
      <c r="I37" s="14">
        <f t="shared" si="8"/>
        <v>102.2</v>
      </c>
      <c r="J37" s="13">
        <f t="shared" si="0"/>
        <v>61320</v>
      </c>
      <c r="K37" s="3">
        <f t="shared" si="1"/>
        <v>102.2</v>
      </c>
    </row>
    <row r="38" spans="1:11" ht="15.75" customHeight="1" x14ac:dyDescent="0.3">
      <c r="A38" s="9">
        <v>36</v>
      </c>
      <c r="B38" s="10" t="s">
        <v>82</v>
      </c>
      <c r="C38" s="9" t="s">
        <v>11</v>
      </c>
      <c r="D38" s="11" t="s">
        <v>83</v>
      </c>
      <c r="E38" s="9" t="s">
        <v>13</v>
      </c>
      <c r="F38" s="12">
        <v>800</v>
      </c>
      <c r="G38" s="13">
        <v>54.22</v>
      </c>
      <c r="H38" s="13">
        <v>64.5</v>
      </c>
      <c r="I38" s="14">
        <f t="shared" ref="I38:I39" si="9">ROUND((K38/2),2)</f>
        <v>59.36</v>
      </c>
      <c r="J38" s="13">
        <f t="shared" si="0"/>
        <v>47488</v>
      </c>
      <c r="K38" s="3">
        <f t="shared" si="1"/>
        <v>118.72</v>
      </c>
    </row>
    <row r="39" spans="1:11" ht="15.75" customHeight="1" x14ac:dyDescent="0.3">
      <c r="A39" s="9">
        <v>37</v>
      </c>
      <c r="B39" s="10" t="s">
        <v>84</v>
      </c>
      <c r="C39" s="9" t="s">
        <v>11</v>
      </c>
      <c r="D39" s="11" t="s">
        <v>85</v>
      </c>
      <c r="E39" s="9" t="s">
        <v>13</v>
      </c>
      <c r="F39" s="12">
        <v>800</v>
      </c>
      <c r="G39" s="13">
        <v>66</v>
      </c>
      <c r="H39" s="13">
        <v>64.55</v>
      </c>
      <c r="I39" s="14">
        <f t="shared" si="9"/>
        <v>65.28</v>
      </c>
      <c r="J39" s="13">
        <f t="shared" si="0"/>
        <v>52224</v>
      </c>
      <c r="K39" s="3">
        <f t="shared" si="1"/>
        <v>130.55000000000001</v>
      </c>
    </row>
    <row r="40" spans="1:11" ht="15.75" customHeight="1" x14ac:dyDescent="0.3">
      <c r="A40" s="9">
        <v>38</v>
      </c>
      <c r="B40" s="10" t="s">
        <v>86</v>
      </c>
      <c r="C40" s="9" t="s">
        <v>11</v>
      </c>
      <c r="D40" s="11" t="s">
        <v>87</v>
      </c>
      <c r="E40" s="9" t="s">
        <v>13</v>
      </c>
      <c r="F40" s="12">
        <v>900</v>
      </c>
      <c r="G40" s="13"/>
      <c r="H40" s="13">
        <v>133.69</v>
      </c>
      <c r="I40" s="14">
        <f t="shared" ref="I40:I41" si="10">ROUND((K40/1),1)</f>
        <v>133.69999999999999</v>
      </c>
      <c r="J40" s="13">
        <f t="shared" si="0"/>
        <v>120329.99999999999</v>
      </c>
      <c r="K40" s="3">
        <f t="shared" si="1"/>
        <v>133.69</v>
      </c>
    </row>
    <row r="41" spans="1:11" ht="15.75" customHeight="1" x14ac:dyDescent="0.3">
      <c r="A41" s="9">
        <v>39</v>
      </c>
      <c r="B41" s="10" t="s">
        <v>88</v>
      </c>
      <c r="C41" s="9" t="s">
        <v>11</v>
      </c>
      <c r="D41" s="11" t="s">
        <v>89</v>
      </c>
      <c r="E41" s="9" t="s">
        <v>13</v>
      </c>
      <c r="F41" s="12">
        <v>850</v>
      </c>
      <c r="G41" s="13"/>
      <c r="H41" s="13">
        <v>68.040000000000006</v>
      </c>
      <c r="I41" s="14">
        <f t="shared" si="10"/>
        <v>68</v>
      </c>
      <c r="J41" s="13">
        <f t="shared" si="0"/>
        <v>57800</v>
      </c>
      <c r="K41" s="3">
        <f t="shared" si="1"/>
        <v>68.040000000000006</v>
      </c>
    </row>
    <row r="42" spans="1:11" ht="15.75" customHeight="1" x14ac:dyDescent="0.3">
      <c r="A42" s="9">
        <v>40</v>
      </c>
      <c r="B42" s="10" t="s">
        <v>90</v>
      </c>
      <c r="C42" s="9" t="s">
        <v>11</v>
      </c>
      <c r="D42" s="11" t="s">
        <v>91</v>
      </c>
      <c r="E42" s="9" t="s">
        <v>13</v>
      </c>
      <c r="F42" s="12">
        <v>700</v>
      </c>
      <c r="G42" s="13">
        <v>54.22</v>
      </c>
      <c r="H42" s="13">
        <v>39</v>
      </c>
      <c r="I42" s="14">
        <f>ROUND((K42/2),2)</f>
        <v>46.61</v>
      </c>
      <c r="J42" s="13">
        <f t="shared" si="0"/>
        <v>32627</v>
      </c>
      <c r="K42" s="3">
        <f t="shared" si="1"/>
        <v>93.22</v>
      </c>
    </row>
    <row r="43" spans="1:11" ht="15.75" customHeight="1" x14ac:dyDescent="0.3">
      <c r="A43" s="9">
        <v>41</v>
      </c>
      <c r="B43" s="10" t="s">
        <v>92</v>
      </c>
      <c r="C43" s="9" t="s">
        <v>11</v>
      </c>
      <c r="D43" s="11" t="s">
        <v>93</v>
      </c>
      <c r="E43" s="9" t="s">
        <v>13</v>
      </c>
      <c r="F43" s="12">
        <v>700</v>
      </c>
      <c r="G43" s="13"/>
      <c r="H43" s="13">
        <v>68.040000000000006</v>
      </c>
      <c r="I43" s="14">
        <f t="shared" ref="I43:I47" si="11">ROUND((K43/1),1)</f>
        <v>68</v>
      </c>
      <c r="J43" s="13">
        <f t="shared" si="0"/>
        <v>47600</v>
      </c>
      <c r="K43" s="3">
        <f t="shared" si="1"/>
        <v>68.040000000000006</v>
      </c>
    </row>
    <row r="44" spans="1:11" ht="15.75" customHeight="1" x14ac:dyDescent="0.3">
      <c r="A44" s="9">
        <v>42</v>
      </c>
      <c r="B44" s="10" t="s">
        <v>94</v>
      </c>
      <c r="C44" s="9" t="s">
        <v>11</v>
      </c>
      <c r="D44" s="11" t="s">
        <v>95</v>
      </c>
      <c r="E44" s="9" t="s">
        <v>13</v>
      </c>
      <c r="F44" s="12">
        <v>700</v>
      </c>
      <c r="G44" s="13"/>
      <c r="H44" s="13">
        <v>24.9</v>
      </c>
      <c r="I44" s="14">
        <f t="shared" si="11"/>
        <v>24.9</v>
      </c>
      <c r="J44" s="13">
        <f t="shared" si="0"/>
        <v>17430</v>
      </c>
      <c r="K44" s="3">
        <f t="shared" si="1"/>
        <v>24.9</v>
      </c>
    </row>
    <row r="45" spans="1:11" ht="15.75" customHeight="1" x14ac:dyDescent="0.3">
      <c r="A45" s="9">
        <v>43</v>
      </c>
      <c r="B45" s="10" t="s">
        <v>96</v>
      </c>
      <c r="C45" s="9" t="s">
        <v>11</v>
      </c>
      <c r="D45" s="11" t="s">
        <v>97</v>
      </c>
      <c r="E45" s="9" t="s">
        <v>13</v>
      </c>
      <c r="F45" s="12">
        <v>650</v>
      </c>
      <c r="G45" s="13"/>
      <c r="H45" s="13">
        <v>21.35</v>
      </c>
      <c r="I45" s="14">
        <f t="shared" si="11"/>
        <v>21.4</v>
      </c>
      <c r="J45" s="13">
        <f t="shared" si="0"/>
        <v>13909.999999999998</v>
      </c>
      <c r="K45" s="3">
        <f t="shared" si="1"/>
        <v>21.35</v>
      </c>
    </row>
    <row r="46" spans="1:11" ht="15.75" customHeight="1" x14ac:dyDescent="0.3">
      <c r="A46" s="9">
        <v>44</v>
      </c>
      <c r="B46" s="17" t="s">
        <v>98</v>
      </c>
      <c r="C46" s="9" t="s">
        <v>11</v>
      </c>
      <c r="D46" s="11" t="s">
        <v>99</v>
      </c>
      <c r="E46" s="9" t="s">
        <v>13</v>
      </c>
      <c r="F46" s="16">
        <v>800</v>
      </c>
      <c r="G46" s="13"/>
      <c r="H46" s="13">
        <v>70</v>
      </c>
      <c r="I46" s="14">
        <f t="shared" si="11"/>
        <v>70</v>
      </c>
      <c r="J46" s="13">
        <f t="shared" si="0"/>
        <v>56000</v>
      </c>
      <c r="K46" s="3">
        <f t="shared" si="1"/>
        <v>70</v>
      </c>
    </row>
    <row r="47" spans="1:11" ht="15.75" customHeight="1" x14ac:dyDescent="0.3">
      <c r="A47" s="9">
        <v>45</v>
      </c>
      <c r="B47" s="10" t="s">
        <v>100</v>
      </c>
      <c r="C47" s="9" t="s">
        <v>11</v>
      </c>
      <c r="D47" s="11" t="s">
        <v>101</v>
      </c>
      <c r="E47" s="9" t="s">
        <v>13</v>
      </c>
      <c r="F47" s="12">
        <v>250</v>
      </c>
      <c r="G47" s="13"/>
      <c r="H47" s="13">
        <v>99</v>
      </c>
      <c r="I47" s="14">
        <f t="shared" si="11"/>
        <v>99</v>
      </c>
      <c r="J47" s="13">
        <f t="shared" si="0"/>
        <v>24750</v>
      </c>
      <c r="K47" s="3">
        <f t="shared" si="1"/>
        <v>99</v>
      </c>
    </row>
    <row r="48" spans="1:11" ht="15.75" customHeight="1" x14ac:dyDescent="0.3">
      <c r="A48" s="1"/>
      <c r="B48" s="2"/>
      <c r="G48" s="3"/>
      <c r="H48" s="3"/>
      <c r="I48" s="29" t="s">
        <v>102</v>
      </c>
      <c r="J48" s="30">
        <f>SUM(J3:J47)</f>
        <v>2693936.5</v>
      </c>
      <c r="K48" s="3"/>
    </row>
    <row r="49" spans="1:11" ht="15.75" customHeight="1" x14ac:dyDescent="0.3">
      <c r="A49" s="1"/>
      <c r="B49" s="2"/>
      <c r="G49" s="3"/>
      <c r="H49" s="3"/>
      <c r="I49" s="4"/>
      <c r="J49" s="3">
        <f>SUM(J3:J47)</f>
        <v>2693936.5</v>
      </c>
      <c r="K49" s="3"/>
    </row>
    <row r="50" spans="1:11" ht="15.75" customHeight="1" x14ac:dyDescent="0.3">
      <c r="A50" s="1"/>
      <c r="B50" s="2"/>
      <c r="G50" s="3"/>
      <c r="H50" s="3"/>
      <c r="I50" s="4"/>
      <c r="J50" s="3"/>
      <c r="K50" s="3"/>
    </row>
    <row r="51" spans="1:11" ht="15.75" customHeight="1" x14ac:dyDescent="0.3">
      <c r="A51" s="1"/>
      <c r="B51" s="2"/>
      <c r="G51" s="3"/>
      <c r="H51" s="3"/>
      <c r="I51" s="4"/>
      <c r="J51" s="3"/>
      <c r="K51" s="3"/>
    </row>
    <row r="52" spans="1:11" ht="15.75" customHeight="1" x14ac:dyDescent="0.3">
      <c r="A52" s="1"/>
      <c r="B52" s="2"/>
      <c r="G52" s="3"/>
      <c r="H52" s="3"/>
      <c r="I52" s="4"/>
      <c r="J52" s="3"/>
      <c r="K52" s="3"/>
    </row>
    <row r="53" spans="1:11" ht="15.75" customHeight="1" x14ac:dyDescent="0.3">
      <c r="A53" s="1"/>
      <c r="B53" s="2"/>
      <c r="G53" s="3"/>
      <c r="H53" s="3"/>
      <c r="I53" s="4"/>
      <c r="J53" s="3"/>
      <c r="K53" s="3"/>
    </row>
    <row r="54" spans="1:11" ht="15.75" customHeight="1" x14ac:dyDescent="0.3">
      <c r="A54" s="1"/>
      <c r="B54" s="2"/>
      <c r="G54" s="3"/>
      <c r="H54" s="3"/>
      <c r="I54" s="4"/>
      <c r="J54" s="3"/>
      <c r="K54" s="3"/>
    </row>
    <row r="55" spans="1:11" ht="15.75" customHeight="1" x14ac:dyDescent="0.3">
      <c r="A55" s="1"/>
      <c r="B55" s="2"/>
      <c r="G55" s="3"/>
      <c r="H55" s="3"/>
      <c r="I55" s="4"/>
      <c r="J55" s="3"/>
      <c r="K55" s="3"/>
    </row>
    <row r="56" spans="1:11" ht="15.75" customHeight="1" x14ac:dyDescent="0.3">
      <c r="A56" s="1"/>
      <c r="B56" s="2"/>
      <c r="G56" s="3"/>
      <c r="H56" s="3"/>
      <c r="I56" s="4"/>
      <c r="J56" s="3"/>
      <c r="K56" s="3"/>
    </row>
    <row r="57" spans="1:11" ht="15.75" customHeight="1" x14ac:dyDescent="0.3">
      <c r="A57" s="1"/>
      <c r="B57" s="2"/>
      <c r="G57" s="3"/>
      <c r="H57" s="3"/>
      <c r="I57" s="4"/>
      <c r="J57" s="3"/>
      <c r="K57" s="3"/>
    </row>
    <row r="58" spans="1:11" ht="15.75" customHeight="1" x14ac:dyDescent="0.3">
      <c r="A58" s="1"/>
      <c r="B58" s="2"/>
      <c r="G58" s="3"/>
      <c r="H58" s="3"/>
      <c r="I58" s="4"/>
      <c r="J58" s="3"/>
      <c r="K58" s="3"/>
    </row>
    <row r="59" spans="1:11" ht="15.75" customHeight="1" x14ac:dyDescent="0.3">
      <c r="A59" s="1"/>
      <c r="B59" s="2"/>
      <c r="G59" s="3"/>
      <c r="H59" s="3"/>
      <c r="I59" s="4"/>
      <c r="J59" s="3"/>
      <c r="K59" s="3"/>
    </row>
    <row r="60" spans="1:11" ht="15.75" customHeight="1" x14ac:dyDescent="0.3">
      <c r="A60" s="1"/>
      <c r="B60" s="2"/>
      <c r="G60" s="3"/>
      <c r="H60" s="3"/>
      <c r="I60" s="4"/>
      <c r="J60" s="3"/>
      <c r="K60" s="3"/>
    </row>
    <row r="61" spans="1:11" ht="15.75" customHeight="1" x14ac:dyDescent="0.3">
      <c r="A61" s="1"/>
      <c r="B61" s="2"/>
      <c r="G61" s="3"/>
      <c r="H61" s="3"/>
      <c r="I61" s="4"/>
      <c r="J61" s="3"/>
      <c r="K61" s="3"/>
    </row>
    <row r="62" spans="1:11" ht="15.75" customHeight="1" x14ac:dyDescent="0.3">
      <c r="A62" s="1"/>
      <c r="B62" s="2"/>
      <c r="G62" s="3"/>
      <c r="H62" s="3"/>
      <c r="I62" s="4"/>
      <c r="J62" s="3"/>
      <c r="K62" s="3"/>
    </row>
    <row r="63" spans="1:11" ht="15.75" customHeight="1" x14ac:dyDescent="0.3">
      <c r="A63" s="1"/>
      <c r="B63" s="2"/>
      <c r="G63" s="3"/>
      <c r="H63" s="3"/>
      <c r="I63" s="4"/>
      <c r="J63" s="3"/>
      <c r="K63" s="3"/>
    </row>
    <row r="64" spans="1:11" ht="15.75" customHeight="1" x14ac:dyDescent="0.3">
      <c r="A64" s="1"/>
      <c r="B64" s="2"/>
      <c r="G64" s="3"/>
      <c r="H64" s="3"/>
      <c r="I64" s="4"/>
      <c r="J64" s="3"/>
      <c r="K64" s="3"/>
    </row>
    <row r="65" spans="1:11" ht="15.75" customHeight="1" x14ac:dyDescent="0.3">
      <c r="A65" s="1"/>
      <c r="B65" s="2"/>
      <c r="G65" s="3"/>
      <c r="H65" s="3"/>
      <c r="I65" s="4"/>
      <c r="J65" s="3"/>
      <c r="K65" s="3"/>
    </row>
    <row r="66" spans="1:11" ht="15.75" customHeight="1" x14ac:dyDescent="0.3">
      <c r="A66" s="1"/>
      <c r="B66" s="2"/>
      <c r="G66" s="3"/>
      <c r="H66" s="3"/>
      <c r="I66" s="4"/>
      <c r="J66" s="3"/>
      <c r="K66" s="3"/>
    </row>
    <row r="67" spans="1:11" ht="15.75" customHeight="1" x14ac:dyDescent="0.3">
      <c r="A67" s="1"/>
      <c r="B67" s="2"/>
      <c r="G67" s="3"/>
      <c r="H67" s="3"/>
      <c r="I67" s="4"/>
      <c r="J67" s="3"/>
      <c r="K67" s="3"/>
    </row>
    <row r="68" spans="1:11" ht="15.75" customHeight="1" x14ac:dyDescent="0.3">
      <c r="A68" s="1"/>
      <c r="B68" s="2"/>
      <c r="G68" s="3"/>
      <c r="H68" s="3"/>
      <c r="I68" s="4"/>
      <c r="J68" s="3"/>
      <c r="K68" s="3"/>
    </row>
    <row r="69" spans="1:11" ht="15.75" customHeight="1" x14ac:dyDescent="0.3">
      <c r="A69" s="1"/>
      <c r="B69" s="2"/>
      <c r="G69" s="3"/>
      <c r="H69" s="3"/>
      <c r="I69" s="4"/>
      <c r="J69" s="3"/>
      <c r="K69" s="3"/>
    </row>
    <row r="70" spans="1:11" ht="15.75" customHeight="1" x14ac:dyDescent="0.3">
      <c r="A70" s="1"/>
      <c r="B70" s="2"/>
      <c r="G70" s="3"/>
      <c r="H70" s="3"/>
      <c r="I70" s="4"/>
      <c r="J70" s="3"/>
      <c r="K70" s="3"/>
    </row>
    <row r="71" spans="1:11" ht="15.75" customHeight="1" x14ac:dyDescent="0.3">
      <c r="A71" s="1"/>
      <c r="B71" s="2"/>
      <c r="G71" s="3"/>
      <c r="H71" s="3"/>
      <c r="I71" s="4"/>
      <c r="J71" s="3"/>
      <c r="K71" s="3"/>
    </row>
    <row r="72" spans="1:11" ht="15.75" customHeight="1" x14ac:dyDescent="0.3">
      <c r="A72" s="1"/>
      <c r="B72" s="2"/>
      <c r="G72" s="3"/>
      <c r="H72" s="3"/>
      <c r="I72" s="4"/>
      <c r="J72" s="3"/>
      <c r="K72" s="3"/>
    </row>
    <row r="73" spans="1:11" ht="15.75" customHeight="1" x14ac:dyDescent="0.3">
      <c r="A73" s="1"/>
      <c r="B73" s="2"/>
      <c r="G73" s="3"/>
      <c r="H73" s="3"/>
      <c r="I73" s="4"/>
      <c r="J73" s="3"/>
      <c r="K73" s="3"/>
    </row>
    <row r="74" spans="1:11" ht="15.75" customHeight="1" x14ac:dyDescent="0.3">
      <c r="A74" s="1"/>
      <c r="B74" s="2"/>
      <c r="G74" s="3"/>
      <c r="H74" s="3"/>
      <c r="I74" s="4"/>
      <c r="J74" s="3"/>
      <c r="K74" s="3"/>
    </row>
    <row r="75" spans="1:11" ht="15.75" customHeight="1" x14ac:dyDescent="0.3">
      <c r="A75" s="1"/>
      <c r="B75" s="2"/>
      <c r="G75" s="3"/>
      <c r="H75" s="3"/>
      <c r="I75" s="4"/>
      <c r="J75" s="3"/>
      <c r="K75" s="3"/>
    </row>
    <row r="76" spans="1:11" ht="15.75" customHeight="1" x14ac:dyDescent="0.3">
      <c r="A76" s="1"/>
      <c r="B76" s="2"/>
      <c r="G76" s="3"/>
      <c r="H76" s="3"/>
      <c r="I76" s="4"/>
      <c r="J76" s="3"/>
      <c r="K76" s="3"/>
    </row>
    <row r="77" spans="1:11" ht="15.75" customHeight="1" x14ac:dyDescent="0.3">
      <c r="A77" s="1"/>
      <c r="B77" s="2"/>
      <c r="G77" s="3"/>
      <c r="H77" s="3"/>
      <c r="I77" s="4"/>
      <c r="J77" s="3"/>
      <c r="K77" s="3"/>
    </row>
    <row r="78" spans="1:11" ht="15.75" customHeight="1" x14ac:dyDescent="0.3">
      <c r="A78" s="1"/>
      <c r="B78" s="2"/>
      <c r="G78" s="3"/>
      <c r="H78" s="3"/>
      <c r="I78" s="4"/>
      <c r="J78" s="3"/>
      <c r="K78" s="3"/>
    </row>
    <row r="79" spans="1:11" ht="15.75" customHeight="1" x14ac:dyDescent="0.3">
      <c r="A79" s="1"/>
      <c r="B79" s="2"/>
      <c r="G79" s="3"/>
      <c r="H79" s="3"/>
      <c r="I79" s="4"/>
      <c r="J79" s="3"/>
      <c r="K79" s="3"/>
    </row>
    <row r="80" spans="1:11" ht="15.75" customHeight="1" x14ac:dyDescent="0.3">
      <c r="A80" s="1"/>
      <c r="B80" s="2"/>
      <c r="G80" s="3"/>
      <c r="H80" s="3"/>
      <c r="I80" s="4"/>
      <c r="J80" s="3"/>
      <c r="K80" s="3"/>
    </row>
    <row r="81" spans="1:11" ht="15.75" customHeight="1" x14ac:dyDescent="0.3">
      <c r="A81" s="1"/>
      <c r="B81" s="2"/>
      <c r="G81" s="3"/>
      <c r="H81" s="3"/>
      <c r="I81" s="4"/>
      <c r="J81" s="3"/>
      <c r="K81" s="3"/>
    </row>
    <row r="82" spans="1:11" ht="15.75" customHeight="1" x14ac:dyDescent="0.3">
      <c r="A82" s="1"/>
      <c r="B82" s="2"/>
      <c r="G82" s="3"/>
      <c r="H82" s="3"/>
      <c r="I82" s="4"/>
      <c r="J82" s="3"/>
      <c r="K82" s="3"/>
    </row>
    <row r="83" spans="1:11" ht="15.75" customHeight="1" x14ac:dyDescent="0.3">
      <c r="A83" s="1"/>
      <c r="B83" s="2"/>
      <c r="G83" s="3"/>
      <c r="H83" s="3"/>
      <c r="I83" s="4"/>
      <c r="J83" s="3"/>
      <c r="K83" s="3"/>
    </row>
    <row r="84" spans="1:11" ht="15.75" customHeight="1" x14ac:dyDescent="0.3">
      <c r="A84" s="1"/>
      <c r="B84" s="2"/>
      <c r="G84" s="3"/>
      <c r="H84" s="3"/>
      <c r="I84" s="4"/>
      <c r="J84" s="3"/>
      <c r="K84" s="3"/>
    </row>
    <row r="85" spans="1:11" ht="15.75" customHeight="1" x14ac:dyDescent="0.3">
      <c r="A85" s="1"/>
      <c r="B85" s="2"/>
      <c r="G85" s="3"/>
      <c r="H85" s="3"/>
      <c r="I85" s="4"/>
      <c r="J85" s="3"/>
      <c r="K85" s="3"/>
    </row>
    <row r="86" spans="1:11" ht="15.75" customHeight="1" x14ac:dyDescent="0.3">
      <c r="A86" s="1"/>
      <c r="B86" s="2"/>
      <c r="G86" s="3"/>
      <c r="H86" s="3"/>
      <c r="I86" s="4"/>
      <c r="J86" s="3"/>
      <c r="K86" s="3"/>
    </row>
    <row r="87" spans="1:11" ht="15.75" customHeight="1" x14ac:dyDescent="0.3">
      <c r="A87" s="1"/>
      <c r="B87" s="2"/>
      <c r="G87" s="3"/>
      <c r="H87" s="3"/>
      <c r="I87" s="4"/>
      <c r="J87" s="3"/>
      <c r="K87" s="3"/>
    </row>
    <row r="88" spans="1:11" ht="15.75" customHeight="1" x14ac:dyDescent="0.3">
      <c r="A88" s="1"/>
      <c r="B88" s="2"/>
      <c r="G88" s="3"/>
      <c r="H88" s="3"/>
      <c r="I88" s="4"/>
      <c r="J88" s="3"/>
      <c r="K88" s="3"/>
    </row>
    <row r="89" spans="1:11" ht="15.75" customHeight="1" x14ac:dyDescent="0.3">
      <c r="A89" s="1"/>
      <c r="B89" s="2"/>
      <c r="G89" s="3"/>
      <c r="H89" s="3"/>
      <c r="I89" s="4"/>
      <c r="J89" s="3"/>
      <c r="K89" s="3"/>
    </row>
    <row r="90" spans="1:11" ht="15.75" customHeight="1" x14ac:dyDescent="0.3">
      <c r="A90" s="1"/>
      <c r="B90" s="2"/>
      <c r="G90" s="3"/>
      <c r="H90" s="3"/>
      <c r="I90" s="4"/>
      <c r="J90" s="3"/>
      <c r="K90" s="3"/>
    </row>
    <row r="91" spans="1:11" ht="15.75" customHeight="1" x14ac:dyDescent="0.3">
      <c r="A91" s="1"/>
      <c r="B91" s="2"/>
      <c r="G91" s="3"/>
      <c r="H91" s="3"/>
      <c r="I91" s="4"/>
      <c r="J91" s="3"/>
      <c r="K91" s="3"/>
    </row>
    <row r="92" spans="1:11" ht="15.75" customHeight="1" x14ac:dyDescent="0.3">
      <c r="A92" s="1"/>
      <c r="B92" s="2"/>
      <c r="G92" s="3"/>
      <c r="H92" s="3"/>
      <c r="I92" s="4"/>
      <c r="J92" s="3"/>
      <c r="K92" s="3"/>
    </row>
    <row r="93" spans="1:11" ht="15.75" customHeight="1" x14ac:dyDescent="0.3">
      <c r="A93" s="1"/>
      <c r="B93" s="2"/>
      <c r="G93" s="3"/>
      <c r="H93" s="3"/>
      <c r="I93" s="4"/>
      <c r="J93" s="3"/>
      <c r="K93" s="3"/>
    </row>
    <row r="94" spans="1:11" ht="15.75" customHeight="1" x14ac:dyDescent="0.3">
      <c r="A94" s="1"/>
      <c r="B94" s="2"/>
      <c r="G94" s="3"/>
      <c r="H94" s="3"/>
      <c r="I94" s="4"/>
      <c r="J94" s="3"/>
      <c r="K94" s="3"/>
    </row>
    <row r="95" spans="1:11" ht="15.75" customHeight="1" x14ac:dyDescent="0.3">
      <c r="A95" s="1"/>
      <c r="B95" s="2"/>
      <c r="G95" s="3"/>
      <c r="H95" s="3"/>
      <c r="I95" s="4"/>
      <c r="J95" s="3"/>
      <c r="K95" s="3"/>
    </row>
    <row r="96" spans="1:11" ht="15.75" customHeight="1" x14ac:dyDescent="0.3">
      <c r="A96" s="1"/>
      <c r="B96" s="2"/>
      <c r="G96" s="3"/>
      <c r="H96" s="3"/>
      <c r="I96" s="4"/>
      <c r="J96" s="3"/>
      <c r="K96" s="3"/>
    </row>
    <row r="97" spans="1:11" ht="15.75" customHeight="1" x14ac:dyDescent="0.3">
      <c r="A97" s="1"/>
      <c r="B97" s="2"/>
      <c r="G97" s="3"/>
      <c r="H97" s="3"/>
      <c r="I97" s="4"/>
      <c r="J97" s="3"/>
      <c r="K97" s="3"/>
    </row>
    <row r="98" spans="1:11" ht="15.75" customHeight="1" x14ac:dyDescent="0.3">
      <c r="A98" s="1"/>
      <c r="B98" s="2"/>
      <c r="G98" s="3"/>
      <c r="H98" s="3"/>
      <c r="I98" s="4"/>
      <c r="J98" s="3"/>
      <c r="K98" s="3"/>
    </row>
    <row r="99" spans="1:11" ht="15.75" customHeight="1" x14ac:dyDescent="0.3">
      <c r="A99" s="1"/>
      <c r="B99" s="2"/>
      <c r="G99" s="3"/>
      <c r="H99" s="3"/>
      <c r="I99" s="4"/>
      <c r="J99" s="3"/>
      <c r="K99" s="3"/>
    </row>
    <row r="100" spans="1:11" ht="15.75" customHeight="1" x14ac:dyDescent="0.3">
      <c r="A100" s="1"/>
      <c r="B100" s="2"/>
      <c r="G100" s="3"/>
      <c r="H100" s="3"/>
      <c r="I100" s="4"/>
      <c r="J100" s="3"/>
      <c r="K100" s="3"/>
    </row>
    <row r="101" spans="1:11" ht="15.75" customHeight="1" x14ac:dyDescent="0.3">
      <c r="A101" s="1"/>
      <c r="B101" s="2"/>
      <c r="G101" s="3"/>
      <c r="H101" s="3"/>
      <c r="I101" s="4"/>
      <c r="J101" s="3"/>
      <c r="K101" s="3"/>
    </row>
    <row r="102" spans="1:11" ht="15.75" customHeight="1" x14ac:dyDescent="0.3">
      <c r="A102" s="1"/>
      <c r="B102" s="2"/>
      <c r="G102" s="3"/>
      <c r="H102" s="3"/>
      <c r="I102" s="4"/>
      <c r="J102" s="3"/>
      <c r="K102" s="3"/>
    </row>
    <row r="103" spans="1:11" ht="15.75" customHeight="1" x14ac:dyDescent="0.3">
      <c r="A103" s="1"/>
      <c r="B103" s="2"/>
      <c r="G103" s="3"/>
      <c r="H103" s="3"/>
      <c r="I103" s="4"/>
      <c r="J103" s="3"/>
      <c r="K103" s="3"/>
    </row>
    <row r="104" spans="1:11" ht="15.75" customHeight="1" x14ac:dyDescent="0.3">
      <c r="A104" s="1"/>
      <c r="B104" s="2"/>
      <c r="G104" s="3"/>
      <c r="H104" s="3"/>
      <c r="I104" s="4"/>
      <c r="J104" s="3"/>
      <c r="K104" s="3"/>
    </row>
    <row r="105" spans="1:11" ht="15.75" customHeight="1" x14ac:dyDescent="0.3">
      <c r="A105" s="1"/>
      <c r="B105" s="2"/>
      <c r="G105" s="3"/>
      <c r="H105" s="3"/>
      <c r="I105" s="4"/>
      <c r="J105" s="3"/>
      <c r="K105" s="3"/>
    </row>
    <row r="106" spans="1:11" ht="15.75" customHeight="1" x14ac:dyDescent="0.3">
      <c r="A106" s="1"/>
      <c r="B106" s="2"/>
      <c r="G106" s="3"/>
      <c r="H106" s="3"/>
      <c r="I106" s="4"/>
      <c r="J106" s="3"/>
      <c r="K106" s="3"/>
    </row>
    <row r="107" spans="1:11" ht="15.75" customHeight="1" x14ac:dyDescent="0.3">
      <c r="A107" s="1"/>
      <c r="B107" s="2"/>
      <c r="G107" s="3"/>
      <c r="H107" s="3"/>
      <c r="I107" s="4"/>
      <c r="J107" s="3"/>
      <c r="K107" s="3"/>
    </row>
    <row r="108" spans="1:11" ht="15.75" customHeight="1" x14ac:dyDescent="0.3">
      <c r="A108" s="1"/>
      <c r="B108" s="2"/>
      <c r="G108" s="3"/>
      <c r="H108" s="3"/>
      <c r="I108" s="4"/>
      <c r="J108" s="3"/>
      <c r="K108" s="3"/>
    </row>
    <row r="109" spans="1:11" ht="15.75" customHeight="1" x14ac:dyDescent="0.3">
      <c r="A109" s="1"/>
      <c r="B109" s="2"/>
      <c r="G109" s="3"/>
      <c r="H109" s="3"/>
      <c r="I109" s="4"/>
      <c r="J109" s="3"/>
      <c r="K109" s="3"/>
    </row>
    <row r="110" spans="1:11" ht="15.75" customHeight="1" x14ac:dyDescent="0.3">
      <c r="A110" s="1"/>
      <c r="B110" s="2"/>
      <c r="G110" s="3"/>
      <c r="H110" s="3"/>
      <c r="I110" s="4"/>
      <c r="J110" s="3"/>
      <c r="K110" s="3"/>
    </row>
    <row r="111" spans="1:11" ht="15.75" customHeight="1" x14ac:dyDescent="0.3">
      <c r="A111" s="1"/>
      <c r="B111" s="2"/>
      <c r="G111" s="3"/>
      <c r="H111" s="3"/>
      <c r="I111" s="4"/>
      <c r="J111" s="3"/>
      <c r="K111" s="3"/>
    </row>
    <row r="112" spans="1:11" ht="15.75" customHeight="1" x14ac:dyDescent="0.3">
      <c r="A112" s="1"/>
      <c r="B112" s="2"/>
      <c r="G112" s="3"/>
      <c r="H112" s="3"/>
      <c r="I112" s="4"/>
      <c r="J112" s="3"/>
      <c r="K112" s="3"/>
    </row>
    <row r="113" spans="1:11" ht="15.75" customHeight="1" x14ac:dyDescent="0.3">
      <c r="A113" s="1"/>
      <c r="B113" s="2"/>
      <c r="G113" s="3"/>
      <c r="H113" s="3"/>
      <c r="I113" s="4"/>
      <c r="J113" s="3"/>
      <c r="K113" s="3"/>
    </row>
    <row r="114" spans="1:11" ht="15.75" customHeight="1" x14ac:dyDescent="0.3">
      <c r="A114" s="1"/>
      <c r="B114" s="2"/>
      <c r="G114" s="3"/>
      <c r="H114" s="3"/>
      <c r="I114" s="4"/>
      <c r="J114" s="3"/>
      <c r="K114" s="3"/>
    </row>
    <row r="115" spans="1:11" ht="15.75" customHeight="1" x14ac:dyDescent="0.3">
      <c r="A115" s="1"/>
      <c r="B115" s="2"/>
      <c r="G115" s="3"/>
      <c r="H115" s="3"/>
      <c r="I115" s="4"/>
      <c r="J115" s="3"/>
      <c r="K115" s="3"/>
    </row>
    <row r="116" spans="1:11" ht="15.75" customHeight="1" x14ac:dyDescent="0.3">
      <c r="A116" s="1"/>
      <c r="B116" s="2"/>
      <c r="G116" s="3"/>
      <c r="H116" s="3"/>
      <c r="I116" s="4"/>
      <c r="J116" s="3"/>
      <c r="K116" s="3"/>
    </row>
    <row r="117" spans="1:11" ht="15.75" customHeight="1" x14ac:dyDescent="0.3">
      <c r="A117" s="1"/>
      <c r="B117" s="2"/>
      <c r="G117" s="3"/>
      <c r="H117" s="3"/>
      <c r="I117" s="4"/>
      <c r="J117" s="3"/>
      <c r="K117" s="3"/>
    </row>
    <row r="118" spans="1:11" ht="15.75" customHeight="1" x14ac:dyDescent="0.3">
      <c r="A118" s="1"/>
      <c r="B118" s="2"/>
      <c r="G118" s="3"/>
      <c r="H118" s="3"/>
      <c r="I118" s="4"/>
      <c r="J118" s="3"/>
      <c r="K118" s="3"/>
    </row>
    <row r="119" spans="1:11" ht="15.75" customHeight="1" x14ac:dyDescent="0.3">
      <c r="A119" s="1"/>
      <c r="B119" s="2"/>
      <c r="G119" s="3"/>
      <c r="H119" s="3"/>
      <c r="I119" s="4"/>
      <c r="J119" s="3"/>
      <c r="K119" s="3"/>
    </row>
    <row r="120" spans="1:11" ht="15.75" customHeight="1" x14ac:dyDescent="0.3">
      <c r="A120" s="1"/>
      <c r="B120" s="2"/>
      <c r="G120" s="3"/>
      <c r="H120" s="3"/>
      <c r="I120" s="4"/>
      <c r="J120" s="3"/>
      <c r="K120" s="3"/>
    </row>
    <row r="121" spans="1:11" ht="15.75" customHeight="1" x14ac:dyDescent="0.3">
      <c r="A121" s="1"/>
      <c r="B121" s="2"/>
      <c r="G121" s="3"/>
      <c r="H121" s="3"/>
      <c r="I121" s="4"/>
      <c r="J121" s="3"/>
      <c r="K121" s="3"/>
    </row>
    <row r="122" spans="1:11" ht="15.75" customHeight="1" x14ac:dyDescent="0.3">
      <c r="A122" s="1"/>
      <c r="B122" s="2"/>
      <c r="G122" s="3"/>
      <c r="H122" s="3"/>
      <c r="I122" s="4"/>
      <c r="J122" s="3"/>
      <c r="K122" s="3"/>
    </row>
    <row r="123" spans="1:11" ht="15.75" customHeight="1" x14ac:dyDescent="0.3">
      <c r="A123" s="1"/>
      <c r="B123" s="2"/>
      <c r="G123" s="3"/>
      <c r="H123" s="3"/>
      <c r="I123" s="4"/>
      <c r="J123" s="3"/>
      <c r="K123" s="3"/>
    </row>
    <row r="124" spans="1:11" ht="15.75" customHeight="1" x14ac:dyDescent="0.3">
      <c r="A124" s="1"/>
      <c r="B124" s="2"/>
      <c r="G124" s="3"/>
      <c r="H124" s="3"/>
      <c r="I124" s="4"/>
      <c r="J124" s="3"/>
      <c r="K124" s="3"/>
    </row>
    <row r="125" spans="1:11" ht="15.75" customHeight="1" x14ac:dyDescent="0.3">
      <c r="A125" s="1"/>
      <c r="B125" s="2"/>
      <c r="G125" s="3"/>
      <c r="H125" s="3"/>
      <c r="I125" s="4"/>
      <c r="J125" s="3"/>
      <c r="K125" s="3"/>
    </row>
    <row r="126" spans="1:11" ht="15.75" customHeight="1" x14ac:dyDescent="0.3">
      <c r="A126" s="1"/>
      <c r="B126" s="2"/>
      <c r="G126" s="3"/>
      <c r="H126" s="3"/>
      <c r="I126" s="4"/>
      <c r="J126" s="3"/>
      <c r="K126" s="3"/>
    </row>
    <row r="127" spans="1:11" ht="15.75" customHeight="1" x14ac:dyDescent="0.3">
      <c r="A127" s="1"/>
      <c r="B127" s="2"/>
      <c r="G127" s="3"/>
      <c r="H127" s="3"/>
      <c r="I127" s="4"/>
      <c r="J127" s="3"/>
      <c r="K127" s="3"/>
    </row>
    <row r="128" spans="1:11" ht="15.75" customHeight="1" x14ac:dyDescent="0.3">
      <c r="A128" s="1"/>
      <c r="B128" s="2"/>
      <c r="G128" s="3"/>
      <c r="H128" s="3"/>
      <c r="I128" s="4"/>
      <c r="J128" s="3"/>
      <c r="K128" s="3"/>
    </row>
    <row r="129" spans="1:11" ht="15.75" customHeight="1" x14ac:dyDescent="0.3">
      <c r="A129" s="1"/>
      <c r="B129" s="2"/>
      <c r="G129" s="3"/>
      <c r="H129" s="3"/>
      <c r="I129" s="4"/>
      <c r="J129" s="3"/>
      <c r="K129" s="3"/>
    </row>
    <row r="130" spans="1:11" ht="15.75" customHeight="1" x14ac:dyDescent="0.3">
      <c r="A130" s="1"/>
      <c r="B130" s="2"/>
      <c r="G130" s="3"/>
      <c r="H130" s="3"/>
      <c r="I130" s="4"/>
      <c r="J130" s="3"/>
      <c r="K130" s="3"/>
    </row>
    <row r="131" spans="1:11" ht="15.75" customHeight="1" x14ac:dyDescent="0.3">
      <c r="A131" s="1"/>
      <c r="B131" s="2"/>
      <c r="G131" s="3"/>
      <c r="H131" s="3"/>
      <c r="I131" s="4"/>
      <c r="J131" s="3"/>
      <c r="K131" s="3"/>
    </row>
    <row r="132" spans="1:11" ht="15.75" customHeight="1" x14ac:dyDescent="0.3">
      <c r="A132" s="1"/>
      <c r="B132" s="2"/>
      <c r="G132" s="3"/>
      <c r="H132" s="3"/>
      <c r="I132" s="4"/>
      <c r="J132" s="3"/>
      <c r="K132" s="3"/>
    </row>
    <row r="133" spans="1:11" ht="15.75" customHeight="1" x14ac:dyDescent="0.3">
      <c r="A133" s="1"/>
      <c r="B133" s="2"/>
      <c r="G133" s="3"/>
      <c r="H133" s="3"/>
      <c r="I133" s="4"/>
      <c r="J133" s="3"/>
      <c r="K133" s="3"/>
    </row>
    <row r="134" spans="1:11" ht="15.75" customHeight="1" x14ac:dyDescent="0.3">
      <c r="A134" s="1"/>
      <c r="B134" s="2"/>
      <c r="G134" s="3"/>
      <c r="H134" s="3"/>
      <c r="I134" s="4"/>
      <c r="J134" s="3"/>
      <c r="K134" s="3"/>
    </row>
    <row r="135" spans="1:11" ht="15.75" customHeight="1" x14ac:dyDescent="0.3">
      <c r="A135" s="1"/>
      <c r="B135" s="2"/>
      <c r="G135" s="3"/>
      <c r="H135" s="3"/>
      <c r="I135" s="4"/>
      <c r="J135" s="3"/>
      <c r="K135" s="3"/>
    </row>
    <row r="136" spans="1:11" ht="15.75" customHeight="1" x14ac:dyDescent="0.3">
      <c r="A136" s="1"/>
      <c r="B136" s="2"/>
      <c r="G136" s="3"/>
      <c r="H136" s="3"/>
      <c r="I136" s="4"/>
      <c r="J136" s="3"/>
      <c r="K136" s="3"/>
    </row>
    <row r="137" spans="1:11" ht="15.75" customHeight="1" x14ac:dyDescent="0.3">
      <c r="A137" s="1"/>
      <c r="B137" s="2"/>
      <c r="G137" s="3"/>
      <c r="H137" s="3"/>
      <c r="I137" s="4"/>
      <c r="J137" s="3"/>
      <c r="K137" s="3"/>
    </row>
    <row r="138" spans="1:11" ht="15.75" customHeight="1" x14ac:dyDescent="0.3">
      <c r="A138" s="1"/>
      <c r="B138" s="2"/>
      <c r="G138" s="3"/>
      <c r="H138" s="3"/>
      <c r="I138" s="4"/>
      <c r="J138" s="3"/>
      <c r="K138" s="3"/>
    </row>
    <row r="139" spans="1:11" ht="15.75" customHeight="1" x14ac:dyDescent="0.3">
      <c r="A139" s="1"/>
      <c r="B139" s="2"/>
      <c r="G139" s="3"/>
      <c r="H139" s="3"/>
      <c r="I139" s="4"/>
      <c r="J139" s="3"/>
      <c r="K139" s="3"/>
    </row>
    <row r="140" spans="1:11" ht="15.75" customHeight="1" x14ac:dyDescent="0.3">
      <c r="A140" s="1"/>
      <c r="B140" s="2"/>
      <c r="G140" s="3"/>
      <c r="H140" s="3"/>
      <c r="I140" s="4"/>
      <c r="J140" s="3"/>
      <c r="K140" s="3"/>
    </row>
    <row r="141" spans="1:11" ht="15.75" customHeight="1" x14ac:dyDescent="0.3">
      <c r="A141" s="1"/>
      <c r="B141" s="2"/>
      <c r="G141" s="3"/>
      <c r="H141" s="3"/>
      <c r="I141" s="4"/>
      <c r="J141" s="3"/>
      <c r="K141" s="3"/>
    </row>
    <row r="142" spans="1:11" ht="15.75" customHeight="1" x14ac:dyDescent="0.3">
      <c r="A142" s="1"/>
      <c r="B142" s="2"/>
      <c r="G142" s="3"/>
      <c r="H142" s="3"/>
      <c r="I142" s="4"/>
      <c r="J142" s="3"/>
      <c r="K142" s="3"/>
    </row>
    <row r="143" spans="1:11" ht="15.75" customHeight="1" x14ac:dyDescent="0.3">
      <c r="A143" s="1"/>
      <c r="B143" s="2"/>
      <c r="G143" s="3"/>
      <c r="H143" s="3"/>
      <c r="I143" s="4"/>
      <c r="J143" s="3"/>
      <c r="K143" s="3"/>
    </row>
    <row r="144" spans="1:11" ht="15.75" customHeight="1" x14ac:dyDescent="0.3">
      <c r="A144" s="1"/>
      <c r="B144" s="2"/>
      <c r="G144" s="3"/>
      <c r="H144" s="3"/>
      <c r="I144" s="4"/>
      <c r="J144" s="3"/>
      <c r="K144" s="3"/>
    </row>
    <row r="145" spans="1:11" ht="15.75" customHeight="1" x14ac:dyDescent="0.3">
      <c r="A145" s="1"/>
      <c r="B145" s="2"/>
      <c r="G145" s="3"/>
      <c r="H145" s="3"/>
      <c r="I145" s="4"/>
      <c r="J145" s="3"/>
      <c r="K145" s="3"/>
    </row>
    <row r="146" spans="1:11" ht="15.75" customHeight="1" x14ac:dyDescent="0.3">
      <c r="A146" s="1"/>
      <c r="B146" s="2"/>
      <c r="G146" s="3"/>
      <c r="H146" s="3"/>
      <c r="I146" s="4"/>
      <c r="J146" s="3"/>
      <c r="K146" s="3"/>
    </row>
    <row r="147" spans="1:11" ht="15.75" customHeight="1" x14ac:dyDescent="0.3">
      <c r="A147" s="1"/>
      <c r="B147" s="2"/>
      <c r="G147" s="3"/>
      <c r="H147" s="3"/>
      <c r="I147" s="4"/>
      <c r="J147" s="3"/>
      <c r="K147" s="3"/>
    </row>
    <row r="148" spans="1:11" ht="15.75" customHeight="1" x14ac:dyDescent="0.3">
      <c r="A148" s="1"/>
      <c r="B148" s="2"/>
      <c r="G148" s="3"/>
      <c r="H148" s="3"/>
      <c r="I148" s="4"/>
      <c r="J148" s="3"/>
      <c r="K148" s="3"/>
    </row>
    <row r="149" spans="1:11" ht="15.75" customHeight="1" x14ac:dyDescent="0.3">
      <c r="A149" s="1"/>
      <c r="B149" s="2"/>
      <c r="G149" s="3"/>
      <c r="H149" s="3"/>
      <c r="I149" s="4"/>
      <c r="J149" s="3"/>
      <c r="K149" s="3"/>
    </row>
    <row r="150" spans="1:11" ht="15.75" customHeight="1" x14ac:dyDescent="0.3">
      <c r="A150" s="1"/>
      <c r="B150" s="2"/>
      <c r="G150" s="3"/>
      <c r="H150" s="3"/>
      <c r="I150" s="4"/>
      <c r="J150" s="3"/>
      <c r="K150" s="3"/>
    </row>
    <row r="151" spans="1:11" ht="15.75" customHeight="1" x14ac:dyDescent="0.3">
      <c r="A151" s="1"/>
      <c r="B151" s="2"/>
      <c r="G151" s="3"/>
      <c r="H151" s="3"/>
      <c r="I151" s="4"/>
      <c r="J151" s="3"/>
      <c r="K151" s="3"/>
    </row>
    <row r="152" spans="1:11" ht="15.75" customHeight="1" x14ac:dyDescent="0.3">
      <c r="A152" s="1"/>
      <c r="B152" s="2"/>
      <c r="G152" s="3"/>
      <c r="H152" s="3"/>
      <c r="I152" s="4"/>
      <c r="J152" s="3"/>
      <c r="K152" s="3"/>
    </row>
    <row r="153" spans="1:11" ht="15.75" customHeight="1" x14ac:dyDescent="0.3">
      <c r="A153" s="1"/>
      <c r="B153" s="2"/>
      <c r="G153" s="3"/>
      <c r="H153" s="3"/>
      <c r="I153" s="4"/>
      <c r="J153" s="3"/>
      <c r="K153" s="3"/>
    </row>
    <row r="154" spans="1:11" ht="15.75" customHeight="1" x14ac:dyDescent="0.3">
      <c r="A154" s="1"/>
      <c r="B154" s="2"/>
      <c r="G154" s="3"/>
      <c r="H154" s="3"/>
      <c r="I154" s="4"/>
      <c r="J154" s="3"/>
      <c r="K154" s="3"/>
    </row>
    <row r="155" spans="1:11" ht="15.75" customHeight="1" x14ac:dyDescent="0.3">
      <c r="A155" s="1"/>
      <c r="B155" s="2"/>
      <c r="G155" s="3"/>
      <c r="H155" s="3"/>
      <c r="I155" s="4"/>
      <c r="J155" s="3"/>
      <c r="K155" s="3"/>
    </row>
    <row r="156" spans="1:11" ht="15.75" customHeight="1" x14ac:dyDescent="0.3">
      <c r="A156" s="1"/>
      <c r="B156" s="2"/>
      <c r="G156" s="3"/>
      <c r="H156" s="3"/>
      <c r="I156" s="4"/>
      <c r="J156" s="3"/>
      <c r="K156" s="3"/>
    </row>
    <row r="157" spans="1:11" ht="15.75" customHeight="1" x14ac:dyDescent="0.3">
      <c r="A157" s="1"/>
      <c r="B157" s="2"/>
      <c r="G157" s="3"/>
      <c r="H157" s="3"/>
      <c r="I157" s="4"/>
      <c r="J157" s="3"/>
      <c r="K157" s="3"/>
    </row>
    <row r="158" spans="1:11" ht="15.75" customHeight="1" x14ac:dyDescent="0.3">
      <c r="A158" s="1"/>
      <c r="B158" s="2"/>
      <c r="G158" s="3"/>
      <c r="H158" s="3"/>
      <c r="I158" s="4"/>
      <c r="J158" s="3"/>
      <c r="K158" s="3"/>
    </row>
    <row r="159" spans="1:11" ht="15.75" customHeight="1" x14ac:dyDescent="0.3">
      <c r="A159" s="1"/>
      <c r="B159" s="2"/>
      <c r="G159" s="3"/>
      <c r="H159" s="3"/>
      <c r="I159" s="4"/>
      <c r="J159" s="3"/>
      <c r="K159" s="3"/>
    </row>
    <row r="160" spans="1:11" ht="15.75" customHeight="1" x14ac:dyDescent="0.3">
      <c r="A160" s="1"/>
      <c r="B160" s="2"/>
      <c r="G160" s="3"/>
      <c r="H160" s="3"/>
      <c r="I160" s="4"/>
      <c r="J160" s="3"/>
      <c r="K160" s="3"/>
    </row>
    <row r="161" spans="1:11" ht="15.75" customHeight="1" x14ac:dyDescent="0.3">
      <c r="A161" s="1"/>
      <c r="B161" s="2"/>
      <c r="G161" s="3"/>
      <c r="H161" s="3"/>
      <c r="I161" s="4"/>
      <c r="J161" s="3"/>
      <c r="K161" s="3"/>
    </row>
    <row r="162" spans="1:11" ht="15.75" customHeight="1" x14ac:dyDescent="0.3">
      <c r="A162" s="1"/>
      <c r="B162" s="2"/>
      <c r="G162" s="3"/>
      <c r="H162" s="3"/>
      <c r="I162" s="4"/>
      <c r="J162" s="3"/>
      <c r="K162" s="3"/>
    </row>
    <row r="163" spans="1:11" ht="15.75" customHeight="1" x14ac:dyDescent="0.3">
      <c r="A163" s="1"/>
      <c r="B163" s="2"/>
      <c r="G163" s="3"/>
      <c r="H163" s="3"/>
      <c r="I163" s="4"/>
      <c r="J163" s="3"/>
      <c r="K163" s="3"/>
    </row>
    <row r="164" spans="1:11" ht="15.75" customHeight="1" x14ac:dyDescent="0.3">
      <c r="A164" s="1"/>
      <c r="B164" s="2"/>
      <c r="G164" s="3"/>
      <c r="H164" s="3"/>
      <c r="I164" s="4"/>
      <c r="J164" s="3"/>
      <c r="K164" s="3"/>
    </row>
    <row r="165" spans="1:11" ht="15.75" customHeight="1" x14ac:dyDescent="0.3">
      <c r="A165" s="1"/>
      <c r="B165" s="2"/>
      <c r="G165" s="3"/>
      <c r="H165" s="3"/>
      <c r="I165" s="4"/>
      <c r="J165" s="3"/>
      <c r="K165" s="3"/>
    </row>
    <row r="166" spans="1:11" ht="15.75" customHeight="1" x14ac:dyDescent="0.3">
      <c r="A166" s="1"/>
      <c r="B166" s="2"/>
      <c r="G166" s="3"/>
      <c r="H166" s="3"/>
      <c r="I166" s="4"/>
      <c r="J166" s="3"/>
      <c r="K166" s="3"/>
    </row>
    <row r="167" spans="1:11" ht="15.75" customHeight="1" x14ac:dyDescent="0.3">
      <c r="A167" s="1"/>
      <c r="B167" s="2"/>
      <c r="G167" s="3"/>
      <c r="H167" s="3"/>
      <c r="I167" s="4"/>
      <c r="J167" s="3"/>
      <c r="K167" s="3"/>
    </row>
    <row r="168" spans="1:11" ht="15.75" customHeight="1" x14ac:dyDescent="0.3">
      <c r="A168" s="1"/>
      <c r="B168" s="2"/>
      <c r="G168" s="3"/>
      <c r="H168" s="3"/>
      <c r="I168" s="4"/>
      <c r="J168" s="3"/>
      <c r="K168" s="3"/>
    </row>
    <row r="169" spans="1:11" ht="15.75" customHeight="1" x14ac:dyDescent="0.3">
      <c r="A169" s="1"/>
      <c r="B169" s="2"/>
      <c r="G169" s="3"/>
      <c r="H169" s="3"/>
      <c r="I169" s="4"/>
      <c r="J169" s="3"/>
      <c r="K169" s="3"/>
    </row>
    <row r="170" spans="1:11" ht="15.75" customHeight="1" x14ac:dyDescent="0.3">
      <c r="A170" s="1"/>
      <c r="B170" s="2"/>
      <c r="G170" s="3"/>
      <c r="H170" s="3"/>
      <c r="I170" s="4"/>
      <c r="J170" s="3"/>
      <c r="K170" s="3"/>
    </row>
    <row r="171" spans="1:11" ht="15.75" customHeight="1" x14ac:dyDescent="0.3">
      <c r="A171" s="1"/>
      <c r="B171" s="2"/>
      <c r="G171" s="3"/>
      <c r="H171" s="3"/>
      <c r="I171" s="4"/>
      <c r="J171" s="3"/>
      <c r="K171" s="3"/>
    </row>
    <row r="172" spans="1:11" ht="15.75" customHeight="1" x14ac:dyDescent="0.3">
      <c r="A172" s="1"/>
      <c r="B172" s="2"/>
      <c r="G172" s="3"/>
      <c r="H172" s="3"/>
      <c r="I172" s="4"/>
      <c r="J172" s="3"/>
      <c r="K172" s="3"/>
    </row>
    <row r="173" spans="1:11" ht="15.75" customHeight="1" x14ac:dyDescent="0.3">
      <c r="A173" s="1"/>
      <c r="B173" s="2"/>
      <c r="G173" s="3"/>
      <c r="H173" s="3"/>
      <c r="I173" s="4"/>
      <c r="J173" s="3"/>
      <c r="K173" s="3"/>
    </row>
    <row r="174" spans="1:11" ht="15.75" customHeight="1" x14ac:dyDescent="0.3">
      <c r="A174" s="1"/>
      <c r="B174" s="2"/>
      <c r="G174" s="3"/>
      <c r="H174" s="3"/>
      <c r="I174" s="4"/>
      <c r="J174" s="3"/>
      <c r="K174" s="3"/>
    </row>
    <row r="175" spans="1:11" ht="15.75" customHeight="1" x14ac:dyDescent="0.3">
      <c r="A175" s="1"/>
      <c r="B175" s="2"/>
      <c r="G175" s="3"/>
      <c r="H175" s="3"/>
      <c r="I175" s="4"/>
      <c r="J175" s="3"/>
      <c r="K175" s="3"/>
    </row>
    <row r="176" spans="1:11" ht="15.75" customHeight="1" x14ac:dyDescent="0.3">
      <c r="A176" s="1"/>
      <c r="B176" s="2"/>
      <c r="G176" s="3"/>
      <c r="H176" s="3"/>
      <c r="I176" s="4"/>
      <c r="J176" s="3"/>
      <c r="K176" s="3"/>
    </row>
    <row r="177" spans="1:11" ht="15.75" customHeight="1" x14ac:dyDescent="0.3">
      <c r="A177" s="1"/>
      <c r="B177" s="2"/>
      <c r="G177" s="3"/>
      <c r="H177" s="3"/>
      <c r="I177" s="4"/>
      <c r="J177" s="3"/>
      <c r="K177" s="3"/>
    </row>
    <row r="178" spans="1:11" ht="15.75" customHeight="1" x14ac:dyDescent="0.3">
      <c r="A178" s="1"/>
      <c r="B178" s="2"/>
      <c r="G178" s="3"/>
      <c r="H178" s="3"/>
      <c r="I178" s="4"/>
      <c r="J178" s="3"/>
      <c r="K178" s="3"/>
    </row>
    <row r="179" spans="1:11" ht="15.75" customHeight="1" x14ac:dyDescent="0.3">
      <c r="A179" s="1"/>
      <c r="B179" s="2"/>
      <c r="G179" s="3"/>
      <c r="H179" s="3"/>
      <c r="I179" s="4"/>
      <c r="J179" s="3"/>
      <c r="K179" s="3"/>
    </row>
    <row r="180" spans="1:11" ht="15.75" customHeight="1" x14ac:dyDescent="0.3">
      <c r="A180" s="1"/>
      <c r="B180" s="2"/>
      <c r="G180" s="3"/>
      <c r="H180" s="3"/>
      <c r="I180" s="4"/>
      <c r="J180" s="3"/>
      <c r="K180" s="3"/>
    </row>
    <row r="181" spans="1:11" ht="15.75" customHeight="1" x14ac:dyDescent="0.3">
      <c r="A181" s="1"/>
      <c r="B181" s="2"/>
      <c r="G181" s="3"/>
      <c r="H181" s="3"/>
      <c r="I181" s="4"/>
      <c r="J181" s="3"/>
      <c r="K181" s="3"/>
    </row>
    <row r="182" spans="1:11" ht="15.75" customHeight="1" x14ac:dyDescent="0.3">
      <c r="A182" s="1"/>
      <c r="B182" s="2"/>
      <c r="G182" s="3"/>
      <c r="H182" s="3"/>
      <c r="I182" s="4"/>
      <c r="J182" s="3"/>
      <c r="K182" s="3"/>
    </row>
    <row r="183" spans="1:11" ht="15.75" customHeight="1" x14ac:dyDescent="0.3">
      <c r="A183" s="1"/>
      <c r="B183" s="2"/>
      <c r="G183" s="3"/>
      <c r="H183" s="3"/>
      <c r="I183" s="4"/>
      <c r="J183" s="3"/>
      <c r="K183" s="3"/>
    </row>
    <row r="184" spans="1:11" ht="15.75" customHeight="1" x14ac:dyDescent="0.3">
      <c r="A184" s="1"/>
      <c r="B184" s="2"/>
      <c r="G184" s="3"/>
      <c r="H184" s="3"/>
      <c r="I184" s="4"/>
      <c r="J184" s="3"/>
      <c r="K184" s="3"/>
    </row>
    <row r="185" spans="1:11" ht="15.75" customHeight="1" x14ac:dyDescent="0.3">
      <c r="A185" s="1"/>
      <c r="B185" s="2"/>
      <c r="G185" s="3"/>
      <c r="H185" s="3"/>
      <c r="I185" s="4"/>
      <c r="J185" s="3"/>
      <c r="K185" s="3"/>
    </row>
    <row r="186" spans="1:11" ht="15.75" customHeight="1" x14ac:dyDescent="0.3">
      <c r="A186" s="1"/>
      <c r="B186" s="2"/>
      <c r="G186" s="3"/>
      <c r="H186" s="3"/>
      <c r="I186" s="4"/>
      <c r="J186" s="3"/>
      <c r="K186" s="3"/>
    </row>
    <row r="187" spans="1:11" ht="15.75" customHeight="1" x14ac:dyDescent="0.3">
      <c r="A187" s="1"/>
      <c r="B187" s="2"/>
      <c r="G187" s="3"/>
      <c r="H187" s="3"/>
      <c r="I187" s="4"/>
      <c r="J187" s="3"/>
      <c r="K187" s="3"/>
    </row>
    <row r="188" spans="1:11" ht="15.75" customHeight="1" x14ac:dyDescent="0.3">
      <c r="A188" s="1"/>
      <c r="B188" s="2"/>
      <c r="G188" s="3"/>
      <c r="H188" s="3"/>
      <c r="I188" s="4"/>
      <c r="J188" s="3"/>
      <c r="K188" s="3"/>
    </row>
    <row r="189" spans="1:11" ht="15.75" customHeight="1" x14ac:dyDescent="0.3">
      <c r="A189" s="1"/>
      <c r="B189" s="2"/>
      <c r="G189" s="3"/>
      <c r="H189" s="3"/>
      <c r="I189" s="4"/>
      <c r="J189" s="3"/>
      <c r="K189" s="3"/>
    </row>
    <row r="190" spans="1:11" ht="15.75" customHeight="1" x14ac:dyDescent="0.3">
      <c r="A190" s="1"/>
      <c r="B190" s="2"/>
      <c r="G190" s="3"/>
      <c r="H190" s="3"/>
      <c r="I190" s="4"/>
      <c r="J190" s="3"/>
      <c r="K190" s="3"/>
    </row>
    <row r="191" spans="1:11" ht="15.75" customHeight="1" x14ac:dyDescent="0.3">
      <c r="A191" s="1"/>
      <c r="B191" s="2"/>
      <c r="G191" s="3"/>
      <c r="H191" s="3"/>
      <c r="I191" s="4"/>
      <c r="J191" s="3"/>
      <c r="K191" s="3"/>
    </row>
    <row r="192" spans="1:11" ht="15.75" customHeight="1" x14ac:dyDescent="0.3">
      <c r="A192" s="1"/>
      <c r="B192" s="2"/>
      <c r="G192" s="3"/>
      <c r="H192" s="3"/>
      <c r="I192" s="4"/>
      <c r="J192" s="3"/>
      <c r="K192" s="3"/>
    </row>
    <row r="193" spans="1:11" ht="15.75" customHeight="1" x14ac:dyDescent="0.3">
      <c r="A193" s="1"/>
      <c r="B193" s="2"/>
      <c r="G193" s="3"/>
      <c r="H193" s="3"/>
      <c r="I193" s="4"/>
      <c r="J193" s="3"/>
      <c r="K193" s="3"/>
    </row>
    <row r="194" spans="1:11" ht="15.75" customHeight="1" x14ac:dyDescent="0.3">
      <c r="A194" s="1"/>
      <c r="B194" s="2"/>
      <c r="G194" s="3"/>
      <c r="H194" s="3"/>
      <c r="I194" s="4"/>
      <c r="J194" s="3"/>
      <c r="K194" s="3"/>
    </row>
    <row r="195" spans="1:11" ht="15.75" customHeight="1" x14ac:dyDescent="0.3">
      <c r="A195" s="1"/>
      <c r="B195" s="2"/>
      <c r="G195" s="3"/>
      <c r="H195" s="3"/>
      <c r="I195" s="4"/>
      <c r="J195" s="3"/>
      <c r="K195" s="3"/>
    </row>
    <row r="196" spans="1:11" ht="15.75" customHeight="1" x14ac:dyDescent="0.3">
      <c r="A196" s="1"/>
      <c r="B196" s="2"/>
      <c r="G196" s="3"/>
      <c r="H196" s="3"/>
      <c r="I196" s="4"/>
      <c r="J196" s="3"/>
      <c r="K196" s="3"/>
    </row>
    <row r="197" spans="1:11" ht="15.75" customHeight="1" x14ac:dyDescent="0.3">
      <c r="A197" s="1"/>
      <c r="B197" s="2"/>
      <c r="G197" s="3"/>
      <c r="H197" s="3"/>
      <c r="I197" s="4"/>
      <c r="J197" s="3"/>
      <c r="K197" s="3"/>
    </row>
    <row r="198" spans="1:11" ht="15.75" customHeight="1" x14ac:dyDescent="0.3">
      <c r="A198" s="1"/>
      <c r="B198" s="2"/>
      <c r="G198" s="3"/>
      <c r="H198" s="3"/>
      <c r="I198" s="4"/>
      <c r="J198" s="3"/>
      <c r="K198" s="3"/>
    </row>
    <row r="199" spans="1:11" ht="15.75" customHeight="1" x14ac:dyDescent="0.3">
      <c r="A199" s="1"/>
      <c r="B199" s="2"/>
      <c r="G199" s="3"/>
      <c r="H199" s="3"/>
      <c r="I199" s="4"/>
      <c r="J199" s="3"/>
      <c r="K199" s="3"/>
    </row>
    <row r="200" spans="1:11" ht="15.75" customHeight="1" x14ac:dyDescent="0.3">
      <c r="A200" s="1"/>
      <c r="B200" s="2"/>
      <c r="G200" s="3"/>
      <c r="H200" s="3"/>
      <c r="I200" s="4"/>
      <c r="J200" s="3"/>
      <c r="K200" s="3"/>
    </row>
    <row r="201" spans="1:11" ht="15.75" customHeight="1" x14ac:dyDescent="0.3">
      <c r="A201" s="1"/>
      <c r="B201" s="2"/>
      <c r="G201" s="3"/>
      <c r="H201" s="3"/>
      <c r="I201" s="4"/>
      <c r="J201" s="3"/>
      <c r="K201" s="3"/>
    </row>
    <row r="202" spans="1:11" ht="15.75" customHeight="1" x14ac:dyDescent="0.3">
      <c r="A202" s="1"/>
      <c r="B202" s="2"/>
      <c r="G202" s="3"/>
      <c r="H202" s="3"/>
      <c r="I202" s="4"/>
      <c r="J202" s="3"/>
      <c r="K202" s="3"/>
    </row>
    <row r="203" spans="1:11" ht="15.75" customHeight="1" x14ac:dyDescent="0.3">
      <c r="A203" s="1"/>
      <c r="B203" s="2"/>
      <c r="G203" s="3"/>
      <c r="H203" s="3"/>
      <c r="I203" s="4"/>
      <c r="J203" s="3"/>
      <c r="K203" s="3"/>
    </row>
    <row r="204" spans="1:11" ht="15.75" customHeight="1" x14ac:dyDescent="0.3">
      <c r="A204" s="1"/>
      <c r="B204" s="2"/>
      <c r="G204" s="3"/>
      <c r="H204" s="3"/>
      <c r="I204" s="4"/>
      <c r="J204" s="3"/>
      <c r="K204" s="3"/>
    </row>
    <row r="205" spans="1:11" ht="15.75" customHeight="1" x14ac:dyDescent="0.3">
      <c r="A205" s="1"/>
      <c r="B205" s="2"/>
      <c r="G205" s="3"/>
      <c r="H205" s="3"/>
      <c r="I205" s="4"/>
      <c r="J205" s="3"/>
      <c r="K205" s="3"/>
    </row>
    <row r="206" spans="1:11" ht="15.75" customHeight="1" x14ac:dyDescent="0.3">
      <c r="A206" s="1"/>
      <c r="B206" s="2"/>
      <c r="G206" s="3"/>
      <c r="H206" s="3"/>
      <c r="I206" s="4"/>
      <c r="J206" s="3"/>
      <c r="K206" s="3"/>
    </row>
    <row r="207" spans="1:11" ht="15.75" customHeight="1" x14ac:dyDescent="0.3">
      <c r="A207" s="1"/>
      <c r="B207" s="2"/>
      <c r="G207" s="3"/>
      <c r="H207" s="3"/>
      <c r="I207" s="4"/>
      <c r="J207" s="3"/>
      <c r="K207" s="3"/>
    </row>
    <row r="208" spans="1:11" ht="15.75" customHeight="1" x14ac:dyDescent="0.3">
      <c r="A208" s="1"/>
      <c r="B208" s="2"/>
      <c r="G208" s="3"/>
      <c r="H208" s="3"/>
      <c r="I208" s="4"/>
      <c r="J208" s="3"/>
      <c r="K208" s="3"/>
    </row>
    <row r="209" spans="1:11" ht="15.75" customHeight="1" x14ac:dyDescent="0.3">
      <c r="A209" s="1"/>
      <c r="B209" s="2"/>
      <c r="G209" s="3"/>
      <c r="H209" s="3"/>
      <c r="I209" s="4"/>
      <c r="J209" s="3"/>
      <c r="K209" s="3"/>
    </row>
    <row r="210" spans="1:11" ht="15.75" customHeight="1" x14ac:dyDescent="0.3">
      <c r="A210" s="1"/>
      <c r="B210" s="2"/>
      <c r="G210" s="3"/>
      <c r="H210" s="3"/>
      <c r="I210" s="4"/>
      <c r="J210" s="3"/>
      <c r="K210" s="3"/>
    </row>
    <row r="211" spans="1:11" ht="15.75" customHeight="1" x14ac:dyDescent="0.3">
      <c r="A211" s="1"/>
      <c r="B211" s="2"/>
      <c r="G211" s="3"/>
      <c r="H211" s="3"/>
      <c r="I211" s="4"/>
      <c r="J211" s="3"/>
      <c r="K211" s="3"/>
    </row>
    <row r="212" spans="1:11" ht="15.75" customHeight="1" x14ac:dyDescent="0.3">
      <c r="A212" s="1"/>
      <c r="B212" s="2"/>
      <c r="G212" s="3"/>
      <c r="H212" s="3"/>
      <c r="I212" s="4"/>
      <c r="J212" s="3"/>
      <c r="K212" s="3"/>
    </row>
    <row r="213" spans="1:11" ht="15.75" customHeight="1" x14ac:dyDescent="0.3">
      <c r="A213" s="1"/>
      <c r="B213" s="2"/>
      <c r="G213" s="3"/>
      <c r="H213" s="3"/>
      <c r="I213" s="4"/>
      <c r="J213" s="3"/>
      <c r="K213" s="3"/>
    </row>
    <row r="214" spans="1:11" ht="15.75" customHeight="1" x14ac:dyDescent="0.3">
      <c r="A214" s="1"/>
      <c r="B214" s="2"/>
      <c r="G214" s="3"/>
      <c r="H214" s="3"/>
      <c r="I214" s="4"/>
      <c r="J214" s="3"/>
      <c r="K214" s="3"/>
    </row>
    <row r="215" spans="1:11" ht="15.75" customHeight="1" x14ac:dyDescent="0.3">
      <c r="A215" s="1"/>
      <c r="B215" s="2"/>
      <c r="G215" s="3"/>
      <c r="H215" s="3"/>
      <c r="I215" s="4"/>
      <c r="J215" s="3"/>
      <c r="K215" s="3"/>
    </row>
    <row r="216" spans="1:11" ht="15.75" customHeight="1" x14ac:dyDescent="0.3">
      <c r="A216" s="1"/>
      <c r="B216" s="2"/>
      <c r="G216" s="3"/>
      <c r="H216" s="3"/>
      <c r="I216" s="4"/>
      <c r="J216" s="3"/>
      <c r="K216" s="3"/>
    </row>
    <row r="217" spans="1:11" ht="15.75" customHeight="1" x14ac:dyDescent="0.3">
      <c r="A217" s="1"/>
      <c r="B217" s="2"/>
      <c r="G217" s="3"/>
      <c r="H217" s="3"/>
      <c r="I217" s="4"/>
      <c r="J217" s="3"/>
      <c r="K217" s="3"/>
    </row>
    <row r="218" spans="1:11" ht="15.75" customHeight="1" x14ac:dyDescent="0.3">
      <c r="A218" s="1"/>
      <c r="B218" s="2"/>
      <c r="G218" s="3"/>
      <c r="H218" s="3"/>
      <c r="I218" s="4"/>
      <c r="J218" s="3"/>
      <c r="K218" s="3"/>
    </row>
    <row r="219" spans="1:11" ht="15.75" customHeight="1" x14ac:dyDescent="0.3">
      <c r="A219" s="1"/>
      <c r="B219" s="2"/>
      <c r="G219" s="3"/>
      <c r="H219" s="3"/>
      <c r="I219" s="4"/>
      <c r="J219" s="3"/>
      <c r="K219" s="3"/>
    </row>
    <row r="220" spans="1:11" ht="15.75" customHeight="1" x14ac:dyDescent="0.3">
      <c r="A220" s="1"/>
      <c r="B220" s="2"/>
      <c r="G220" s="3"/>
      <c r="H220" s="3"/>
      <c r="I220" s="4"/>
      <c r="J220" s="3"/>
      <c r="K220" s="3"/>
    </row>
    <row r="221" spans="1:11" ht="15.75" customHeight="1" x14ac:dyDescent="0.3">
      <c r="A221" s="1"/>
      <c r="B221" s="2"/>
      <c r="G221" s="3"/>
      <c r="H221" s="3"/>
      <c r="I221" s="4"/>
      <c r="J221" s="3"/>
      <c r="K221" s="3"/>
    </row>
    <row r="222" spans="1:11" ht="15.75" customHeight="1" x14ac:dyDescent="0.3">
      <c r="A222" s="1"/>
      <c r="B222" s="2"/>
      <c r="G222" s="3"/>
      <c r="H222" s="3"/>
      <c r="I222" s="4"/>
      <c r="J222" s="3"/>
      <c r="K222" s="3"/>
    </row>
    <row r="223" spans="1:11" ht="15.75" customHeight="1" x14ac:dyDescent="0.3">
      <c r="A223" s="1"/>
      <c r="B223" s="2"/>
      <c r="G223" s="3"/>
      <c r="H223" s="3"/>
      <c r="I223" s="4"/>
      <c r="J223" s="3"/>
      <c r="K223" s="3"/>
    </row>
    <row r="224" spans="1:11" ht="15.75" customHeight="1" x14ac:dyDescent="0.3">
      <c r="A224" s="1"/>
      <c r="B224" s="2"/>
      <c r="G224" s="3"/>
      <c r="H224" s="3"/>
      <c r="I224" s="4"/>
      <c r="J224" s="3"/>
      <c r="K224" s="3"/>
    </row>
    <row r="225" spans="1:11" ht="15.75" customHeight="1" x14ac:dyDescent="0.3">
      <c r="A225" s="1"/>
      <c r="B225" s="2"/>
      <c r="G225" s="3"/>
      <c r="H225" s="3"/>
      <c r="I225" s="4"/>
      <c r="J225" s="3"/>
      <c r="K225" s="3"/>
    </row>
    <row r="226" spans="1:11" ht="15.75" customHeight="1" x14ac:dyDescent="0.3">
      <c r="A226" s="1"/>
      <c r="B226" s="2"/>
      <c r="G226" s="3"/>
      <c r="H226" s="3"/>
      <c r="I226" s="4"/>
      <c r="J226" s="3"/>
      <c r="K226" s="3"/>
    </row>
    <row r="227" spans="1:11" ht="15.75" customHeight="1" x14ac:dyDescent="0.3">
      <c r="A227" s="1"/>
      <c r="B227" s="2"/>
      <c r="G227" s="3"/>
      <c r="H227" s="3"/>
      <c r="I227" s="4"/>
      <c r="J227" s="3"/>
      <c r="K227" s="3"/>
    </row>
    <row r="228" spans="1:11" ht="15.75" customHeight="1" x14ac:dyDescent="0.3">
      <c r="A228" s="1"/>
      <c r="B228" s="2"/>
      <c r="G228" s="3"/>
      <c r="H228" s="3"/>
      <c r="I228" s="4"/>
      <c r="J228" s="3"/>
      <c r="K228" s="3"/>
    </row>
    <row r="229" spans="1:11" ht="15.75" customHeight="1" x14ac:dyDescent="0.3">
      <c r="A229" s="1"/>
      <c r="B229" s="2"/>
      <c r="G229" s="3"/>
      <c r="H229" s="3"/>
      <c r="I229" s="4"/>
      <c r="J229" s="3"/>
      <c r="K229" s="3"/>
    </row>
    <row r="230" spans="1:11" ht="15.75" customHeight="1" x14ac:dyDescent="0.3">
      <c r="A230" s="1"/>
      <c r="B230" s="2"/>
      <c r="G230" s="3"/>
      <c r="H230" s="3"/>
      <c r="I230" s="4"/>
      <c r="J230" s="3"/>
      <c r="K230" s="3"/>
    </row>
    <row r="231" spans="1:11" ht="15.75" customHeight="1" x14ac:dyDescent="0.3">
      <c r="A231" s="1"/>
      <c r="B231" s="2"/>
      <c r="G231" s="3"/>
      <c r="H231" s="3"/>
      <c r="I231" s="4"/>
      <c r="J231" s="3"/>
      <c r="K231" s="3"/>
    </row>
    <row r="232" spans="1:11" ht="15.75" customHeight="1" x14ac:dyDescent="0.3">
      <c r="A232" s="1"/>
      <c r="B232" s="2"/>
      <c r="G232" s="3"/>
      <c r="H232" s="3"/>
      <c r="I232" s="4"/>
      <c r="J232" s="3"/>
      <c r="K232" s="3"/>
    </row>
    <row r="233" spans="1:11" ht="15.75" customHeight="1" x14ac:dyDescent="0.3">
      <c r="A233" s="1"/>
      <c r="B233" s="2"/>
      <c r="G233" s="3"/>
      <c r="H233" s="3"/>
      <c r="I233" s="4"/>
      <c r="J233" s="3"/>
      <c r="K233" s="3"/>
    </row>
    <row r="234" spans="1:11" ht="15.75" customHeight="1" x14ac:dyDescent="0.3">
      <c r="A234" s="1"/>
      <c r="B234" s="2"/>
      <c r="G234" s="3"/>
      <c r="H234" s="3"/>
      <c r="I234" s="4"/>
      <c r="J234" s="3"/>
      <c r="K234" s="3"/>
    </row>
    <row r="235" spans="1:11" ht="15.75" customHeight="1" x14ac:dyDescent="0.3">
      <c r="A235" s="1"/>
      <c r="B235" s="2"/>
      <c r="G235" s="3"/>
      <c r="H235" s="3"/>
      <c r="I235" s="4"/>
      <c r="J235" s="3"/>
      <c r="K235" s="3"/>
    </row>
    <row r="236" spans="1:11" ht="15.75" customHeight="1" x14ac:dyDescent="0.3">
      <c r="A236" s="1"/>
      <c r="B236" s="2"/>
      <c r="G236" s="3"/>
      <c r="H236" s="3"/>
      <c r="I236" s="4"/>
      <c r="J236" s="3"/>
      <c r="K236" s="3"/>
    </row>
    <row r="237" spans="1:11" ht="15.75" customHeight="1" x14ac:dyDescent="0.3">
      <c r="A237" s="1"/>
      <c r="B237" s="2"/>
      <c r="G237" s="3"/>
      <c r="H237" s="3"/>
      <c r="I237" s="4"/>
      <c r="J237" s="3"/>
      <c r="K237" s="3"/>
    </row>
    <row r="238" spans="1:11" ht="15.75" customHeight="1" x14ac:dyDescent="0.3">
      <c r="A238" s="1"/>
      <c r="B238" s="2"/>
      <c r="G238" s="3"/>
      <c r="H238" s="3"/>
      <c r="I238" s="4"/>
      <c r="J238" s="3"/>
      <c r="K238" s="3"/>
    </row>
    <row r="239" spans="1:11" ht="15.75" customHeight="1" x14ac:dyDescent="0.3">
      <c r="A239" s="1"/>
      <c r="B239" s="2"/>
      <c r="G239" s="3"/>
      <c r="H239" s="3"/>
      <c r="I239" s="4"/>
      <c r="J239" s="3"/>
      <c r="K239" s="3"/>
    </row>
    <row r="240" spans="1:11" ht="15.75" customHeight="1" x14ac:dyDescent="0.3">
      <c r="A240" s="1"/>
      <c r="B240" s="2"/>
      <c r="G240" s="3"/>
      <c r="H240" s="3"/>
      <c r="I240" s="4"/>
      <c r="J240" s="3"/>
      <c r="K240" s="3"/>
    </row>
    <row r="241" spans="1:11" ht="15.75" customHeight="1" x14ac:dyDescent="0.3">
      <c r="A241" s="1"/>
      <c r="B241" s="2"/>
      <c r="G241" s="3"/>
      <c r="H241" s="3"/>
      <c r="I241" s="4"/>
      <c r="J241" s="3"/>
      <c r="K241" s="3"/>
    </row>
    <row r="242" spans="1:11" ht="15.75" customHeight="1" x14ac:dyDescent="0.3">
      <c r="A242" s="1"/>
      <c r="B242" s="2"/>
      <c r="G242" s="3"/>
      <c r="H242" s="3"/>
      <c r="I242" s="4"/>
      <c r="J242" s="3"/>
      <c r="K242" s="3"/>
    </row>
    <row r="243" spans="1:11" ht="15.75" customHeight="1" x14ac:dyDescent="0.3">
      <c r="A243" s="1"/>
      <c r="B243" s="2"/>
      <c r="G243" s="3"/>
      <c r="H243" s="3"/>
      <c r="I243" s="4"/>
      <c r="J243" s="3"/>
      <c r="K243" s="3"/>
    </row>
    <row r="244" spans="1:11" ht="15.75" customHeight="1" x14ac:dyDescent="0.3">
      <c r="A244" s="1"/>
      <c r="B244" s="2"/>
      <c r="G244" s="3"/>
      <c r="H244" s="3"/>
      <c r="I244" s="4"/>
      <c r="J244" s="3"/>
      <c r="K244" s="3"/>
    </row>
    <row r="245" spans="1:11" ht="15.75" customHeight="1" x14ac:dyDescent="0.3">
      <c r="A245" s="1"/>
      <c r="B245" s="2"/>
      <c r="G245" s="3"/>
      <c r="H245" s="3"/>
      <c r="I245" s="4"/>
      <c r="J245" s="3"/>
      <c r="K245" s="3"/>
    </row>
    <row r="246" spans="1:11" ht="15.75" customHeight="1" x14ac:dyDescent="0.3">
      <c r="A246" s="1"/>
      <c r="B246" s="2"/>
      <c r="G246" s="3"/>
      <c r="H246" s="3"/>
      <c r="I246" s="4"/>
      <c r="J246" s="3"/>
      <c r="K246" s="3"/>
    </row>
    <row r="247" spans="1:11" ht="15.75" customHeight="1" x14ac:dyDescent="0.3">
      <c r="A247" s="1"/>
      <c r="B247" s="2"/>
      <c r="G247" s="3"/>
      <c r="H247" s="3"/>
      <c r="I247" s="4"/>
      <c r="J247" s="3"/>
      <c r="K247" s="3"/>
    </row>
    <row r="248" spans="1:11" ht="15.75" customHeight="1" x14ac:dyDescent="0.3">
      <c r="A248" s="1"/>
      <c r="B248" s="2"/>
      <c r="G248" s="3"/>
      <c r="H248" s="3"/>
      <c r="I248" s="4"/>
      <c r="J248" s="3"/>
      <c r="K248" s="3"/>
    </row>
    <row r="249" spans="1:11" ht="15.75" customHeight="1" x14ac:dyDescent="0.3">
      <c r="A249" s="1"/>
      <c r="B249" s="2"/>
      <c r="G249" s="3"/>
      <c r="H249" s="3"/>
      <c r="I249" s="4"/>
      <c r="J249" s="3"/>
      <c r="K249" s="3"/>
    </row>
    <row r="250" spans="1:11" ht="15.75" customHeight="1" x14ac:dyDescent="0.3">
      <c r="A250" s="1"/>
      <c r="B250" s="2"/>
      <c r="G250" s="3"/>
      <c r="H250" s="3"/>
      <c r="I250" s="4"/>
      <c r="J250" s="3"/>
      <c r="K250" s="3"/>
    </row>
    <row r="251" spans="1:11" ht="15.75" customHeight="1" x14ac:dyDescent="0.3">
      <c r="A251" s="1"/>
      <c r="B251" s="2"/>
      <c r="G251" s="3"/>
      <c r="H251" s="3"/>
      <c r="I251" s="4"/>
      <c r="J251" s="3"/>
      <c r="K251" s="3"/>
    </row>
    <row r="252" spans="1:11" ht="15.75" customHeight="1" x14ac:dyDescent="0.3">
      <c r="A252" s="1"/>
      <c r="B252" s="2"/>
      <c r="G252" s="3"/>
      <c r="H252" s="3"/>
      <c r="I252" s="4"/>
      <c r="J252" s="3"/>
      <c r="K252" s="3"/>
    </row>
    <row r="253" spans="1:11" ht="15.75" customHeight="1" x14ac:dyDescent="0.3">
      <c r="A253" s="1"/>
      <c r="B253" s="2"/>
      <c r="G253" s="3"/>
      <c r="H253" s="3"/>
      <c r="I253" s="4"/>
      <c r="J253" s="3"/>
      <c r="K253" s="3"/>
    </row>
    <row r="254" spans="1:11" ht="15.75" customHeight="1" x14ac:dyDescent="0.3">
      <c r="A254" s="1"/>
      <c r="B254" s="2"/>
      <c r="G254" s="3"/>
      <c r="H254" s="3"/>
      <c r="I254" s="4"/>
      <c r="J254" s="3"/>
      <c r="K254" s="3"/>
    </row>
    <row r="255" spans="1:11" ht="15.75" customHeight="1" x14ac:dyDescent="0.3">
      <c r="A255" s="1"/>
      <c r="B255" s="2"/>
      <c r="G255" s="3"/>
      <c r="H255" s="3"/>
      <c r="I255" s="4"/>
      <c r="J255" s="3"/>
      <c r="K255" s="3"/>
    </row>
    <row r="256" spans="1:11" ht="15.75" customHeight="1" x14ac:dyDescent="0.3">
      <c r="A256" s="1"/>
      <c r="B256" s="2"/>
      <c r="G256" s="3"/>
      <c r="H256" s="3"/>
      <c r="I256" s="4"/>
      <c r="J256" s="3"/>
      <c r="K256" s="3"/>
    </row>
    <row r="257" spans="1:11" ht="15.75" customHeight="1" x14ac:dyDescent="0.3">
      <c r="A257" s="1"/>
      <c r="B257" s="2"/>
      <c r="G257" s="3"/>
      <c r="H257" s="3"/>
      <c r="I257" s="4"/>
      <c r="J257" s="3"/>
      <c r="K257" s="3"/>
    </row>
    <row r="258" spans="1:11" ht="15.75" customHeight="1" x14ac:dyDescent="0.3">
      <c r="A258" s="1"/>
      <c r="B258" s="2"/>
      <c r="G258" s="3"/>
      <c r="H258" s="3"/>
      <c r="I258" s="4"/>
      <c r="J258" s="3"/>
      <c r="K258" s="3"/>
    </row>
    <row r="259" spans="1:11" ht="15.75" customHeight="1" x14ac:dyDescent="0.3">
      <c r="A259" s="1"/>
      <c r="B259" s="2"/>
      <c r="G259" s="3"/>
      <c r="H259" s="3"/>
      <c r="I259" s="4"/>
      <c r="J259" s="3"/>
      <c r="K259" s="3"/>
    </row>
    <row r="260" spans="1:11" ht="15.75" customHeight="1" x14ac:dyDescent="0.3">
      <c r="A260" s="1"/>
      <c r="B260" s="2"/>
      <c r="G260" s="3"/>
      <c r="H260" s="3"/>
      <c r="I260" s="4"/>
      <c r="J260" s="3"/>
      <c r="K260" s="3"/>
    </row>
    <row r="261" spans="1:11" ht="15.75" customHeight="1" x14ac:dyDescent="0.3">
      <c r="A261" s="1"/>
      <c r="B261" s="2"/>
      <c r="G261" s="3"/>
      <c r="H261" s="3"/>
      <c r="I261" s="4"/>
      <c r="J261" s="3"/>
      <c r="K261" s="3"/>
    </row>
    <row r="262" spans="1:11" ht="15.75" customHeight="1" x14ac:dyDescent="0.3">
      <c r="A262" s="1"/>
      <c r="B262" s="2"/>
      <c r="G262" s="3"/>
      <c r="H262" s="3"/>
      <c r="I262" s="4"/>
      <c r="J262" s="3"/>
      <c r="K262" s="3"/>
    </row>
    <row r="263" spans="1:11" ht="15.75" customHeight="1" x14ac:dyDescent="0.3">
      <c r="A263" s="1"/>
      <c r="B263" s="2"/>
      <c r="G263" s="3"/>
      <c r="H263" s="3"/>
      <c r="I263" s="4"/>
      <c r="J263" s="3"/>
      <c r="K263" s="3"/>
    </row>
    <row r="264" spans="1:11" ht="15.75" customHeight="1" x14ac:dyDescent="0.3">
      <c r="A264" s="1"/>
      <c r="B264" s="2"/>
      <c r="G264" s="3"/>
      <c r="H264" s="3"/>
      <c r="I264" s="4"/>
      <c r="J264" s="3"/>
      <c r="K264" s="3"/>
    </row>
    <row r="265" spans="1:11" ht="15.75" customHeight="1" x14ac:dyDescent="0.3">
      <c r="A265" s="1"/>
      <c r="B265" s="2"/>
      <c r="G265" s="3"/>
      <c r="H265" s="3"/>
      <c r="I265" s="4"/>
      <c r="J265" s="3"/>
      <c r="K265" s="3"/>
    </row>
    <row r="266" spans="1:11" ht="15.75" customHeight="1" x14ac:dyDescent="0.3">
      <c r="A266" s="1"/>
      <c r="B266" s="2"/>
      <c r="G266" s="3"/>
      <c r="H266" s="3"/>
      <c r="I266" s="4"/>
      <c r="J266" s="3"/>
      <c r="K266" s="3"/>
    </row>
    <row r="267" spans="1:11" ht="15.75" customHeight="1" x14ac:dyDescent="0.3">
      <c r="A267" s="1"/>
      <c r="B267" s="2"/>
      <c r="G267" s="3"/>
      <c r="H267" s="3"/>
      <c r="I267" s="4"/>
      <c r="J267" s="3"/>
      <c r="K267" s="3"/>
    </row>
    <row r="268" spans="1:11" ht="15.75" customHeight="1" x14ac:dyDescent="0.3">
      <c r="A268" s="1"/>
      <c r="B268" s="2"/>
      <c r="G268" s="3"/>
      <c r="H268" s="3"/>
      <c r="I268" s="4"/>
      <c r="J268" s="3"/>
      <c r="K268" s="3"/>
    </row>
    <row r="269" spans="1:11" ht="15.75" customHeight="1" x14ac:dyDescent="0.3">
      <c r="A269" s="1"/>
      <c r="B269" s="2"/>
      <c r="G269" s="3"/>
      <c r="H269" s="3"/>
      <c r="I269" s="4"/>
      <c r="J269" s="3"/>
      <c r="K269" s="3"/>
    </row>
    <row r="270" spans="1:11" ht="15.75" customHeight="1" x14ac:dyDescent="0.3">
      <c r="A270" s="1"/>
      <c r="B270" s="2"/>
      <c r="G270" s="3"/>
      <c r="H270" s="3"/>
      <c r="I270" s="4"/>
      <c r="J270" s="3"/>
      <c r="K270" s="3"/>
    </row>
    <row r="271" spans="1:11" ht="15.75" customHeight="1" x14ac:dyDescent="0.3">
      <c r="A271" s="1"/>
      <c r="B271" s="2"/>
      <c r="G271" s="3"/>
      <c r="H271" s="3"/>
      <c r="I271" s="4"/>
      <c r="J271" s="3"/>
      <c r="K271" s="3"/>
    </row>
    <row r="272" spans="1:11" ht="15.75" customHeight="1" x14ac:dyDescent="0.3">
      <c r="A272" s="1"/>
      <c r="B272" s="2"/>
      <c r="G272" s="3"/>
      <c r="H272" s="3"/>
      <c r="I272" s="4"/>
      <c r="J272" s="3"/>
      <c r="K272" s="3"/>
    </row>
    <row r="273" spans="1:11" ht="15.75" customHeight="1" x14ac:dyDescent="0.3">
      <c r="A273" s="1"/>
      <c r="B273" s="2"/>
      <c r="G273" s="3"/>
      <c r="H273" s="3"/>
      <c r="I273" s="4"/>
      <c r="J273" s="3"/>
      <c r="K273" s="3"/>
    </row>
    <row r="274" spans="1:11" ht="15.75" customHeight="1" x14ac:dyDescent="0.3">
      <c r="A274" s="1"/>
      <c r="B274" s="2"/>
      <c r="G274" s="3"/>
      <c r="H274" s="3"/>
      <c r="I274" s="4"/>
      <c r="J274" s="3"/>
      <c r="K274" s="3"/>
    </row>
    <row r="275" spans="1:11" ht="15.75" customHeight="1" x14ac:dyDescent="0.3">
      <c r="A275" s="1"/>
      <c r="B275" s="2"/>
      <c r="G275" s="3"/>
      <c r="H275" s="3"/>
      <c r="I275" s="4"/>
      <c r="J275" s="3"/>
      <c r="K275" s="3"/>
    </row>
    <row r="276" spans="1:11" ht="15.75" customHeight="1" x14ac:dyDescent="0.3">
      <c r="A276" s="1"/>
      <c r="B276" s="2"/>
      <c r="G276" s="3"/>
      <c r="H276" s="3"/>
      <c r="I276" s="4"/>
      <c r="J276" s="3"/>
      <c r="K276" s="3"/>
    </row>
    <row r="277" spans="1:11" ht="15.75" customHeight="1" x14ac:dyDescent="0.3">
      <c r="A277" s="1"/>
      <c r="B277" s="2"/>
      <c r="G277" s="3"/>
      <c r="H277" s="3"/>
      <c r="I277" s="4"/>
      <c r="J277" s="3"/>
      <c r="K277" s="3"/>
    </row>
    <row r="278" spans="1:11" ht="15.75" customHeight="1" x14ac:dyDescent="0.3">
      <c r="A278" s="1"/>
      <c r="B278" s="2"/>
      <c r="G278" s="3"/>
      <c r="H278" s="3"/>
      <c r="I278" s="4"/>
      <c r="J278" s="3"/>
      <c r="K278" s="3"/>
    </row>
    <row r="279" spans="1:11" ht="15.75" customHeight="1" x14ac:dyDescent="0.3">
      <c r="A279" s="1"/>
      <c r="B279" s="2"/>
      <c r="G279" s="3"/>
      <c r="H279" s="3"/>
      <c r="I279" s="4"/>
      <c r="J279" s="3"/>
      <c r="K279" s="3"/>
    </row>
    <row r="280" spans="1:11" ht="15.75" customHeight="1" x14ac:dyDescent="0.3">
      <c r="A280" s="1"/>
      <c r="B280" s="2"/>
      <c r="G280" s="3"/>
      <c r="H280" s="3"/>
      <c r="I280" s="4"/>
      <c r="J280" s="3"/>
      <c r="K280" s="3"/>
    </row>
    <row r="281" spans="1:11" ht="15.75" customHeight="1" x14ac:dyDescent="0.3">
      <c r="A281" s="1"/>
      <c r="B281" s="2"/>
      <c r="G281" s="3"/>
      <c r="H281" s="3"/>
      <c r="I281" s="4"/>
      <c r="J281" s="3"/>
      <c r="K281" s="3"/>
    </row>
    <row r="282" spans="1:11" ht="15.75" customHeight="1" x14ac:dyDescent="0.3">
      <c r="A282" s="1"/>
      <c r="B282" s="2"/>
      <c r="G282" s="3"/>
      <c r="H282" s="3"/>
      <c r="I282" s="4"/>
      <c r="J282" s="3"/>
      <c r="K282" s="3"/>
    </row>
    <row r="283" spans="1:11" ht="15.75" customHeight="1" x14ac:dyDescent="0.3">
      <c r="A283" s="1"/>
      <c r="B283" s="2"/>
      <c r="G283" s="3"/>
      <c r="H283" s="3"/>
      <c r="I283" s="4"/>
      <c r="J283" s="3"/>
      <c r="K283" s="3"/>
    </row>
    <row r="284" spans="1:11" ht="15.75" customHeight="1" x14ac:dyDescent="0.3">
      <c r="A284" s="1"/>
      <c r="B284" s="2"/>
      <c r="G284" s="3"/>
      <c r="H284" s="3"/>
      <c r="I284" s="4"/>
      <c r="J284" s="3"/>
      <c r="K284" s="3"/>
    </row>
    <row r="285" spans="1:11" ht="15.75" customHeight="1" x14ac:dyDescent="0.3">
      <c r="A285" s="1"/>
      <c r="B285" s="2"/>
      <c r="G285" s="3"/>
      <c r="H285" s="3"/>
      <c r="I285" s="4"/>
      <c r="J285" s="3"/>
      <c r="K285" s="3"/>
    </row>
    <row r="286" spans="1:11" ht="15.75" customHeight="1" x14ac:dyDescent="0.3">
      <c r="A286" s="1"/>
      <c r="B286" s="2"/>
      <c r="G286" s="3"/>
      <c r="H286" s="3"/>
      <c r="I286" s="4"/>
      <c r="J286" s="3"/>
      <c r="K286" s="3"/>
    </row>
    <row r="287" spans="1:11" ht="15.75" customHeight="1" x14ac:dyDescent="0.3">
      <c r="A287" s="1"/>
      <c r="B287" s="2"/>
      <c r="G287" s="3"/>
      <c r="H287" s="3"/>
      <c r="I287" s="4"/>
      <c r="J287" s="3"/>
      <c r="K287" s="3"/>
    </row>
    <row r="288" spans="1:11" ht="15.75" customHeight="1" x14ac:dyDescent="0.3">
      <c r="A288" s="1"/>
      <c r="B288" s="2"/>
      <c r="G288" s="3"/>
      <c r="H288" s="3"/>
      <c r="I288" s="4"/>
      <c r="J288" s="3"/>
      <c r="K288" s="3"/>
    </row>
    <row r="289" spans="1:11" ht="15.75" customHeight="1" x14ac:dyDescent="0.3">
      <c r="A289" s="1"/>
      <c r="B289" s="2"/>
      <c r="G289" s="3"/>
      <c r="H289" s="3"/>
      <c r="I289" s="4"/>
      <c r="J289" s="3"/>
      <c r="K289" s="3"/>
    </row>
    <row r="290" spans="1:11" ht="15.75" customHeight="1" x14ac:dyDescent="0.3">
      <c r="A290" s="1"/>
      <c r="B290" s="2"/>
      <c r="G290" s="3"/>
      <c r="H290" s="3"/>
      <c r="I290" s="4"/>
      <c r="J290" s="3"/>
      <c r="K290" s="3"/>
    </row>
    <row r="291" spans="1:11" ht="15.75" customHeight="1" x14ac:dyDescent="0.3">
      <c r="A291" s="1"/>
      <c r="B291" s="2"/>
      <c r="G291" s="3"/>
      <c r="H291" s="3"/>
      <c r="I291" s="4"/>
      <c r="J291" s="3"/>
      <c r="K291" s="3"/>
    </row>
    <row r="292" spans="1:11" ht="15.75" customHeight="1" x14ac:dyDescent="0.3">
      <c r="A292" s="1"/>
      <c r="B292" s="2"/>
      <c r="G292" s="3"/>
      <c r="H292" s="3"/>
      <c r="I292" s="4"/>
      <c r="J292" s="3"/>
      <c r="K292" s="3"/>
    </row>
    <row r="293" spans="1:11" ht="15.75" customHeight="1" x14ac:dyDescent="0.3">
      <c r="A293" s="1"/>
      <c r="B293" s="2"/>
      <c r="G293" s="3"/>
      <c r="H293" s="3"/>
      <c r="I293" s="4"/>
      <c r="J293" s="3"/>
      <c r="K293" s="3"/>
    </row>
    <row r="294" spans="1:11" ht="15.75" customHeight="1" x14ac:dyDescent="0.3">
      <c r="A294" s="1"/>
      <c r="B294" s="2"/>
      <c r="G294" s="3"/>
      <c r="H294" s="3"/>
      <c r="I294" s="4"/>
      <c r="J294" s="3"/>
      <c r="K294" s="3"/>
    </row>
    <row r="295" spans="1:11" ht="15.75" customHeight="1" x14ac:dyDescent="0.3">
      <c r="A295" s="1"/>
      <c r="B295" s="2"/>
      <c r="G295" s="3"/>
      <c r="H295" s="3"/>
      <c r="I295" s="4"/>
      <c r="J295" s="3"/>
      <c r="K295" s="3"/>
    </row>
    <row r="296" spans="1:11" ht="15.75" customHeight="1" x14ac:dyDescent="0.3">
      <c r="A296" s="1"/>
      <c r="B296" s="2"/>
      <c r="G296" s="3"/>
      <c r="H296" s="3"/>
      <c r="I296" s="4"/>
      <c r="J296" s="3"/>
      <c r="K296" s="3"/>
    </row>
    <row r="297" spans="1:11" ht="15.75" customHeight="1" x14ac:dyDescent="0.3">
      <c r="A297" s="1"/>
      <c r="B297" s="2"/>
      <c r="G297" s="3"/>
      <c r="H297" s="3"/>
      <c r="I297" s="4"/>
      <c r="J297" s="3"/>
      <c r="K297" s="3"/>
    </row>
    <row r="298" spans="1:11" ht="15.75" customHeight="1" x14ac:dyDescent="0.3">
      <c r="A298" s="1"/>
      <c r="B298" s="2"/>
      <c r="G298" s="3"/>
      <c r="H298" s="3"/>
      <c r="I298" s="4"/>
      <c r="J298" s="3"/>
      <c r="K298" s="3"/>
    </row>
    <row r="299" spans="1:11" ht="15.75" customHeight="1" x14ac:dyDescent="0.3">
      <c r="A299" s="1"/>
      <c r="B299" s="2"/>
      <c r="G299" s="3"/>
      <c r="H299" s="3"/>
      <c r="I299" s="4"/>
      <c r="J299" s="3"/>
      <c r="K299" s="3"/>
    </row>
    <row r="300" spans="1:11" ht="15.75" customHeight="1" x14ac:dyDescent="0.3">
      <c r="A300" s="1"/>
      <c r="B300" s="2"/>
      <c r="G300" s="3"/>
      <c r="H300" s="3"/>
      <c r="I300" s="4"/>
      <c r="J300" s="3"/>
      <c r="K300" s="3"/>
    </row>
    <row r="301" spans="1:11" ht="15.75" customHeight="1" x14ac:dyDescent="0.3">
      <c r="A301" s="1"/>
      <c r="B301" s="2"/>
      <c r="G301" s="3"/>
      <c r="H301" s="3"/>
      <c r="I301" s="4"/>
      <c r="J301" s="3"/>
      <c r="K301" s="3"/>
    </row>
    <row r="302" spans="1:11" ht="15.75" customHeight="1" x14ac:dyDescent="0.3">
      <c r="A302" s="1"/>
      <c r="B302" s="2"/>
      <c r="G302" s="3"/>
      <c r="H302" s="3"/>
      <c r="I302" s="4"/>
      <c r="J302" s="3"/>
      <c r="K302" s="3"/>
    </row>
    <row r="303" spans="1:11" ht="15.75" customHeight="1" x14ac:dyDescent="0.3">
      <c r="A303" s="1"/>
      <c r="B303" s="2"/>
      <c r="G303" s="3"/>
      <c r="H303" s="3"/>
      <c r="I303" s="4"/>
      <c r="J303" s="3"/>
      <c r="K303" s="3"/>
    </row>
    <row r="304" spans="1:11" ht="15.75" customHeight="1" x14ac:dyDescent="0.3">
      <c r="A304" s="1"/>
      <c r="B304" s="2"/>
      <c r="G304" s="3"/>
      <c r="H304" s="3"/>
      <c r="I304" s="4"/>
      <c r="J304" s="3"/>
      <c r="K304" s="3"/>
    </row>
    <row r="305" spans="1:11" ht="15.75" customHeight="1" x14ac:dyDescent="0.3">
      <c r="A305" s="1"/>
      <c r="B305" s="2"/>
      <c r="G305" s="3"/>
      <c r="H305" s="3"/>
      <c r="I305" s="4"/>
      <c r="J305" s="3"/>
      <c r="K305" s="3"/>
    </row>
    <row r="306" spans="1:11" ht="15.75" customHeight="1" x14ac:dyDescent="0.3">
      <c r="A306" s="1"/>
      <c r="B306" s="2"/>
      <c r="G306" s="3"/>
      <c r="H306" s="3"/>
      <c r="I306" s="4"/>
      <c r="J306" s="3"/>
      <c r="K306" s="3"/>
    </row>
    <row r="307" spans="1:11" ht="15.75" customHeight="1" x14ac:dyDescent="0.3">
      <c r="A307" s="1"/>
      <c r="B307" s="2"/>
      <c r="G307" s="3"/>
      <c r="H307" s="3"/>
      <c r="I307" s="4"/>
      <c r="J307" s="3"/>
      <c r="K307" s="3"/>
    </row>
    <row r="308" spans="1:11" ht="15.75" customHeight="1" x14ac:dyDescent="0.3">
      <c r="A308" s="1"/>
      <c r="B308" s="2"/>
      <c r="G308" s="3"/>
      <c r="H308" s="3"/>
      <c r="I308" s="4"/>
      <c r="J308" s="3"/>
      <c r="K308" s="3"/>
    </row>
    <row r="309" spans="1:11" ht="15.75" customHeight="1" x14ac:dyDescent="0.3">
      <c r="A309" s="1"/>
      <c r="B309" s="2"/>
      <c r="G309" s="3"/>
      <c r="H309" s="3"/>
      <c r="I309" s="4"/>
      <c r="J309" s="3"/>
      <c r="K309" s="3"/>
    </row>
    <row r="310" spans="1:11" ht="15.75" customHeight="1" x14ac:dyDescent="0.3">
      <c r="A310" s="1"/>
      <c r="B310" s="2"/>
      <c r="G310" s="3"/>
      <c r="H310" s="3"/>
      <c r="I310" s="4"/>
      <c r="J310" s="3"/>
      <c r="K310" s="3"/>
    </row>
    <row r="311" spans="1:11" ht="15.75" customHeight="1" x14ac:dyDescent="0.3">
      <c r="A311" s="1"/>
      <c r="B311" s="2"/>
      <c r="G311" s="3"/>
      <c r="H311" s="3"/>
      <c r="I311" s="4"/>
      <c r="J311" s="3"/>
      <c r="K311" s="3"/>
    </row>
    <row r="312" spans="1:11" ht="15.75" customHeight="1" x14ac:dyDescent="0.3">
      <c r="A312" s="1"/>
      <c r="B312" s="2"/>
      <c r="G312" s="3"/>
      <c r="H312" s="3"/>
      <c r="I312" s="4"/>
      <c r="J312" s="3"/>
      <c r="K312" s="3"/>
    </row>
    <row r="313" spans="1:11" ht="15.75" customHeight="1" x14ac:dyDescent="0.3">
      <c r="A313" s="1"/>
      <c r="B313" s="2"/>
      <c r="G313" s="3"/>
      <c r="H313" s="3"/>
      <c r="I313" s="4"/>
      <c r="J313" s="3"/>
      <c r="K313" s="3"/>
    </row>
    <row r="314" spans="1:11" ht="15.75" customHeight="1" x14ac:dyDescent="0.3">
      <c r="A314" s="1"/>
      <c r="B314" s="2"/>
      <c r="G314" s="3"/>
      <c r="H314" s="3"/>
      <c r="I314" s="4"/>
      <c r="J314" s="3"/>
      <c r="K314" s="3"/>
    </row>
    <row r="315" spans="1:11" ht="15.75" customHeight="1" x14ac:dyDescent="0.3">
      <c r="A315" s="1"/>
      <c r="B315" s="2"/>
      <c r="G315" s="3"/>
      <c r="H315" s="3"/>
      <c r="I315" s="4"/>
      <c r="J315" s="3"/>
      <c r="K315" s="3"/>
    </row>
    <row r="316" spans="1:11" ht="15.75" customHeight="1" x14ac:dyDescent="0.3">
      <c r="A316" s="1"/>
      <c r="B316" s="2"/>
      <c r="G316" s="3"/>
      <c r="H316" s="3"/>
      <c r="I316" s="4"/>
      <c r="J316" s="3"/>
      <c r="K316" s="3"/>
    </row>
    <row r="317" spans="1:11" ht="15.75" customHeight="1" x14ac:dyDescent="0.3">
      <c r="A317" s="1"/>
      <c r="B317" s="2"/>
      <c r="G317" s="3"/>
      <c r="H317" s="3"/>
      <c r="I317" s="4"/>
      <c r="J317" s="3"/>
      <c r="K317" s="3"/>
    </row>
    <row r="318" spans="1:11" ht="15.75" customHeight="1" x14ac:dyDescent="0.3">
      <c r="A318" s="1"/>
      <c r="B318" s="2"/>
      <c r="G318" s="3"/>
      <c r="H318" s="3"/>
      <c r="I318" s="4"/>
      <c r="J318" s="3"/>
      <c r="K318" s="3"/>
    </row>
    <row r="319" spans="1:11" ht="15.75" customHeight="1" x14ac:dyDescent="0.3">
      <c r="A319" s="1"/>
      <c r="B319" s="2"/>
      <c r="G319" s="3"/>
      <c r="H319" s="3"/>
      <c r="I319" s="4"/>
      <c r="J319" s="3"/>
      <c r="K319" s="3"/>
    </row>
    <row r="320" spans="1:11" ht="15.75" customHeight="1" x14ac:dyDescent="0.3">
      <c r="A320" s="1"/>
      <c r="B320" s="2"/>
      <c r="G320" s="3"/>
      <c r="H320" s="3"/>
      <c r="I320" s="4"/>
      <c r="J320" s="3"/>
      <c r="K320" s="3"/>
    </row>
    <row r="321" spans="1:11" ht="15.75" customHeight="1" x14ac:dyDescent="0.3">
      <c r="A321" s="1"/>
      <c r="B321" s="2"/>
      <c r="G321" s="3"/>
      <c r="H321" s="3"/>
      <c r="I321" s="4"/>
      <c r="J321" s="3"/>
      <c r="K321" s="3"/>
    </row>
    <row r="322" spans="1:11" ht="15.75" customHeight="1" x14ac:dyDescent="0.3">
      <c r="A322" s="1"/>
      <c r="B322" s="2"/>
      <c r="G322" s="3"/>
      <c r="H322" s="3"/>
      <c r="I322" s="4"/>
      <c r="J322" s="3"/>
      <c r="K322" s="3"/>
    </row>
    <row r="323" spans="1:11" ht="15.75" customHeight="1" x14ac:dyDescent="0.3">
      <c r="A323" s="1"/>
      <c r="B323" s="2"/>
      <c r="G323" s="3"/>
      <c r="H323" s="3"/>
      <c r="I323" s="4"/>
      <c r="J323" s="3"/>
      <c r="K323" s="3"/>
    </row>
    <row r="324" spans="1:11" ht="15.75" customHeight="1" x14ac:dyDescent="0.3">
      <c r="A324" s="1"/>
      <c r="B324" s="2"/>
      <c r="G324" s="3"/>
      <c r="H324" s="3"/>
      <c r="I324" s="4"/>
      <c r="J324" s="3"/>
      <c r="K324" s="3"/>
    </row>
    <row r="325" spans="1:11" ht="15.75" customHeight="1" x14ac:dyDescent="0.3">
      <c r="A325" s="1"/>
      <c r="B325" s="2"/>
      <c r="G325" s="3"/>
      <c r="H325" s="3"/>
      <c r="I325" s="4"/>
      <c r="J325" s="3"/>
      <c r="K325" s="3"/>
    </row>
    <row r="326" spans="1:11" ht="15.75" customHeight="1" x14ac:dyDescent="0.3">
      <c r="A326" s="1"/>
      <c r="B326" s="2"/>
      <c r="G326" s="3"/>
      <c r="H326" s="3"/>
      <c r="I326" s="4"/>
      <c r="J326" s="3"/>
      <c r="K326" s="3"/>
    </row>
    <row r="327" spans="1:11" ht="15.75" customHeight="1" x14ac:dyDescent="0.3">
      <c r="A327" s="1"/>
      <c r="B327" s="2"/>
      <c r="G327" s="3"/>
      <c r="H327" s="3"/>
      <c r="I327" s="4"/>
      <c r="J327" s="3"/>
      <c r="K327" s="3"/>
    </row>
    <row r="328" spans="1:11" ht="15.75" customHeight="1" x14ac:dyDescent="0.3">
      <c r="A328" s="1"/>
      <c r="B328" s="2"/>
      <c r="G328" s="3"/>
      <c r="H328" s="3"/>
      <c r="I328" s="4"/>
      <c r="J328" s="3"/>
      <c r="K328" s="3"/>
    </row>
    <row r="329" spans="1:11" ht="15.75" customHeight="1" x14ac:dyDescent="0.3">
      <c r="A329" s="1"/>
      <c r="B329" s="2"/>
      <c r="G329" s="3"/>
      <c r="H329" s="3"/>
      <c r="I329" s="4"/>
      <c r="J329" s="3"/>
      <c r="K329" s="3"/>
    </row>
    <row r="330" spans="1:11" ht="15.75" customHeight="1" x14ac:dyDescent="0.3">
      <c r="A330" s="1"/>
      <c r="B330" s="2"/>
      <c r="G330" s="3"/>
      <c r="H330" s="3"/>
      <c r="I330" s="4"/>
      <c r="J330" s="3"/>
      <c r="K330" s="3"/>
    </row>
    <row r="331" spans="1:11" ht="15.75" customHeight="1" x14ac:dyDescent="0.3">
      <c r="A331" s="1"/>
      <c r="B331" s="2"/>
      <c r="G331" s="3"/>
      <c r="H331" s="3"/>
      <c r="I331" s="4"/>
      <c r="J331" s="3"/>
      <c r="K331" s="3"/>
    </row>
    <row r="332" spans="1:11" ht="15.75" customHeight="1" x14ac:dyDescent="0.3">
      <c r="A332" s="1"/>
      <c r="B332" s="2"/>
      <c r="G332" s="3"/>
      <c r="H332" s="3"/>
      <c r="I332" s="4"/>
      <c r="J332" s="3"/>
      <c r="K332" s="3"/>
    </row>
    <row r="333" spans="1:11" ht="15.75" customHeight="1" x14ac:dyDescent="0.3">
      <c r="A333" s="1"/>
      <c r="B333" s="2"/>
      <c r="G333" s="3"/>
      <c r="H333" s="3"/>
      <c r="I333" s="4"/>
      <c r="J333" s="3"/>
      <c r="K333" s="3"/>
    </row>
    <row r="334" spans="1:11" ht="15.75" customHeight="1" x14ac:dyDescent="0.3">
      <c r="A334" s="1"/>
      <c r="B334" s="2"/>
      <c r="G334" s="3"/>
      <c r="H334" s="3"/>
      <c r="I334" s="4"/>
      <c r="J334" s="3"/>
      <c r="K334" s="3"/>
    </row>
    <row r="335" spans="1:11" ht="15.75" customHeight="1" x14ac:dyDescent="0.3">
      <c r="A335" s="1"/>
      <c r="B335" s="2"/>
      <c r="G335" s="3"/>
      <c r="H335" s="3"/>
      <c r="I335" s="4"/>
      <c r="J335" s="3"/>
      <c r="K335" s="3"/>
    </row>
    <row r="336" spans="1:11" ht="15.75" customHeight="1" x14ac:dyDescent="0.3">
      <c r="A336" s="1"/>
      <c r="B336" s="2"/>
      <c r="G336" s="3"/>
      <c r="H336" s="3"/>
      <c r="I336" s="4"/>
      <c r="J336" s="3"/>
      <c r="K336" s="3"/>
    </row>
    <row r="337" spans="1:11" ht="15.75" customHeight="1" x14ac:dyDescent="0.3">
      <c r="A337" s="1"/>
      <c r="B337" s="2"/>
      <c r="G337" s="3"/>
      <c r="H337" s="3"/>
      <c r="I337" s="4"/>
      <c r="J337" s="3"/>
      <c r="K337" s="3"/>
    </row>
    <row r="338" spans="1:11" ht="15.75" customHeight="1" x14ac:dyDescent="0.3">
      <c r="A338" s="1"/>
      <c r="B338" s="2"/>
      <c r="G338" s="3"/>
      <c r="H338" s="3"/>
      <c r="I338" s="4"/>
      <c r="J338" s="3"/>
      <c r="K338" s="3"/>
    </row>
    <row r="339" spans="1:11" ht="15.75" customHeight="1" x14ac:dyDescent="0.3">
      <c r="A339" s="1"/>
      <c r="B339" s="2"/>
      <c r="G339" s="3"/>
      <c r="H339" s="3"/>
      <c r="I339" s="4"/>
      <c r="J339" s="3"/>
      <c r="K339" s="3"/>
    </row>
    <row r="340" spans="1:11" ht="15.75" customHeight="1" x14ac:dyDescent="0.3">
      <c r="A340" s="1"/>
      <c r="B340" s="2"/>
      <c r="G340" s="3"/>
      <c r="H340" s="3"/>
      <c r="I340" s="4"/>
      <c r="J340" s="3"/>
      <c r="K340" s="3"/>
    </row>
    <row r="341" spans="1:11" ht="15.75" customHeight="1" x14ac:dyDescent="0.3">
      <c r="A341" s="1"/>
      <c r="B341" s="2"/>
      <c r="G341" s="3"/>
      <c r="H341" s="3"/>
      <c r="I341" s="4"/>
      <c r="J341" s="3"/>
      <c r="K341" s="3"/>
    </row>
    <row r="342" spans="1:11" ht="15.75" customHeight="1" x14ac:dyDescent="0.3">
      <c r="A342" s="1"/>
      <c r="B342" s="2"/>
      <c r="G342" s="3"/>
      <c r="H342" s="3"/>
      <c r="I342" s="4"/>
      <c r="J342" s="3"/>
      <c r="K342" s="3"/>
    </row>
    <row r="343" spans="1:11" ht="15.75" customHeight="1" x14ac:dyDescent="0.3">
      <c r="A343" s="1"/>
      <c r="B343" s="2"/>
      <c r="G343" s="3"/>
      <c r="H343" s="3"/>
      <c r="I343" s="4"/>
      <c r="J343" s="3"/>
      <c r="K343" s="3"/>
    </row>
    <row r="344" spans="1:11" ht="15.75" customHeight="1" x14ac:dyDescent="0.3">
      <c r="A344" s="1"/>
      <c r="B344" s="2"/>
      <c r="G344" s="3"/>
      <c r="H344" s="3"/>
      <c r="I344" s="4"/>
      <c r="J344" s="3"/>
      <c r="K344" s="3"/>
    </row>
    <row r="345" spans="1:11" ht="15.75" customHeight="1" x14ac:dyDescent="0.3">
      <c r="A345" s="1"/>
      <c r="B345" s="2"/>
      <c r="G345" s="3"/>
      <c r="H345" s="3"/>
      <c r="I345" s="4"/>
      <c r="J345" s="3"/>
      <c r="K345" s="3"/>
    </row>
    <row r="346" spans="1:11" ht="15.75" customHeight="1" x14ac:dyDescent="0.3">
      <c r="A346" s="1"/>
      <c r="B346" s="2"/>
      <c r="G346" s="3"/>
      <c r="H346" s="3"/>
      <c r="I346" s="4"/>
      <c r="J346" s="3"/>
      <c r="K346" s="3"/>
    </row>
    <row r="347" spans="1:11" ht="15.75" customHeight="1" x14ac:dyDescent="0.3">
      <c r="A347" s="1"/>
      <c r="B347" s="2"/>
      <c r="G347" s="3"/>
      <c r="H347" s="3"/>
      <c r="I347" s="4"/>
      <c r="J347" s="3"/>
      <c r="K347" s="3"/>
    </row>
    <row r="348" spans="1:11" ht="15.75" customHeight="1" x14ac:dyDescent="0.3">
      <c r="A348" s="1"/>
      <c r="B348" s="2"/>
      <c r="G348" s="3"/>
      <c r="H348" s="3"/>
      <c r="I348" s="4"/>
      <c r="J348" s="3"/>
      <c r="K348" s="3"/>
    </row>
    <row r="349" spans="1:11" ht="15.75" customHeight="1" x14ac:dyDescent="0.3">
      <c r="A349" s="1"/>
      <c r="B349" s="2"/>
      <c r="G349" s="3"/>
      <c r="H349" s="3"/>
      <c r="I349" s="4"/>
      <c r="J349" s="3"/>
      <c r="K349" s="3"/>
    </row>
    <row r="350" spans="1:11" ht="15.75" customHeight="1" x14ac:dyDescent="0.3">
      <c r="A350" s="1"/>
      <c r="B350" s="2"/>
      <c r="G350" s="3"/>
      <c r="H350" s="3"/>
      <c r="I350" s="4"/>
      <c r="J350" s="3"/>
      <c r="K350" s="3"/>
    </row>
    <row r="351" spans="1:11" ht="15.75" customHeight="1" x14ac:dyDescent="0.3">
      <c r="A351" s="1"/>
      <c r="B351" s="2"/>
      <c r="G351" s="3"/>
      <c r="H351" s="3"/>
      <c r="I351" s="4"/>
      <c r="J351" s="3"/>
      <c r="K351" s="3"/>
    </row>
    <row r="352" spans="1:11" ht="15.75" customHeight="1" x14ac:dyDescent="0.3">
      <c r="A352" s="1"/>
      <c r="B352" s="2"/>
      <c r="G352" s="3"/>
      <c r="H352" s="3"/>
      <c r="I352" s="4"/>
      <c r="J352" s="3"/>
      <c r="K352" s="3"/>
    </row>
    <row r="353" spans="1:11" ht="15.75" customHeight="1" x14ac:dyDescent="0.3">
      <c r="A353" s="1"/>
      <c r="B353" s="2"/>
      <c r="G353" s="3"/>
      <c r="H353" s="3"/>
      <c r="I353" s="4"/>
      <c r="J353" s="3"/>
      <c r="K353" s="3"/>
    </row>
    <row r="354" spans="1:11" ht="15.75" customHeight="1" x14ac:dyDescent="0.3">
      <c r="A354" s="1"/>
      <c r="B354" s="2"/>
      <c r="G354" s="3"/>
      <c r="H354" s="3"/>
      <c r="I354" s="4"/>
      <c r="J354" s="3"/>
      <c r="K354" s="3"/>
    </row>
    <row r="355" spans="1:11" ht="15.75" customHeight="1" x14ac:dyDescent="0.3">
      <c r="A355" s="1"/>
      <c r="B355" s="2"/>
      <c r="G355" s="3"/>
      <c r="H355" s="3"/>
      <c r="I355" s="4"/>
      <c r="J355" s="3"/>
      <c r="K355" s="3"/>
    </row>
    <row r="356" spans="1:11" ht="15.75" customHeight="1" x14ac:dyDescent="0.3">
      <c r="A356" s="1"/>
      <c r="B356" s="2"/>
      <c r="G356" s="3"/>
      <c r="H356" s="3"/>
      <c r="I356" s="4"/>
      <c r="J356" s="3"/>
      <c r="K356" s="3"/>
    </row>
    <row r="357" spans="1:11" ht="15.75" customHeight="1" x14ac:dyDescent="0.3">
      <c r="A357" s="1"/>
      <c r="B357" s="2"/>
      <c r="G357" s="3"/>
      <c r="H357" s="3"/>
      <c r="I357" s="4"/>
      <c r="J357" s="3"/>
      <c r="K357" s="3"/>
    </row>
    <row r="358" spans="1:11" ht="15.75" customHeight="1" x14ac:dyDescent="0.3">
      <c r="A358" s="1"/>
      <c r="B358" s="2"/>
      <c r="G358" s="3"/>
      <c r="H358" s="3"/>
      <c r="I358" s="4"/>
      <c r="J358" s="3"/>
      <c r="K358" s="3"/>
    </row>
    <row r="359" spans="1:11" ht="15.75" customHeight="1" x14ac:dyDescent="0.3">
      <c r="A359" s="1"/>
      <c r="B359" s="2"/>
      <c r="G359" s="3"/>
      <c r="H359" s="3"/>
      <c r="I359" s="4"/>
      <c r="J359" s="3"/>
      <c r="K359" s="3"/>
    </row>
    <row r="360" spans="1:11" ht="15.75" customHeight="1" x14ac:dyDescent="0.3">
      <c r="A360" s="1"/>
      <c r="B360" s="2"/>
      <c r="G360" s="3"/>
      <c r="H360" s="3"/>
      <c r="I360" s="4"/>
      <c r="J360" s="3"/>
      <c r="K360" s="3"/>
    </row>
    <row r="361" spans="1:11" ht="15.75" customHeight="1" x14ac:dyDescent="0.3">
      <c r="A361" s="1"/>
      <c r="B361" s="2"/>
      <c r="G361" s="3"/>
      <c r="H361" s="3"/>
      <c r="I361" s="4"/>
      <c r="J361" s="3"/>
      <c r="K361" s="3"/>
    </row>
    <row r="362" spans="1:11" ht="15.75" customHeight="1" x14ac:dyDescent="0.3">
      <c r="A362" s="1"/>
      <c r="B362" s="2"/>
      <c r="G362" s="3"/>
      <c r="H362" s="3"/>
      <c r="I362" s="4"/>
      <c r="J362" s="3"/>
      <c r="K362" s="3"/>
    </row>
    <row r="363" spans="1:11" ht="15.75" customHeight="1" x14ac:dyDescent="0.3">
      <c r="A363" s="1"/>
      <c r="B363" s="2"/>
      <c r="G363" s="3"/>
      <c r="H363" s="3"/>
      <c r="I363" s="4"/>
      <c r="J363" s="3"/>
      <c r="K363" s="3"/>
    </row>
    <row r="364" spans="1:11" ht="15.75" customHeight="1" x14ac:dyDescent="0.3">
      <c r="A364" s="1"/>
      <c r="B364" s="2"/>
      <c r="G364" s="3"/>
      <c r="H364" s="3"/>
      <c r="I364" s="4"/>
      <c r="J364" s="3"/>
      <c r="K364" s="3"/>
    </row>
    <row r="365" spans="1:11" ht="15.75" customHeight="1" x14ac:dyDescent="0.3">
      <c r="A365" s="1"/>
      <c r="B365" s="2"/>
      <c r="G365" s="3"/>
      <c r="H365" s="3"/>
      <c r="I365" s="4"/>
      <c r="J365" s="3"/>
      <c r="K365" s="3"/>
    </row>
    <row r="366" spans="1:11" ht="15.75" customHeight="1" x14ac:dyDescent="0.3">
      <c r="A366" s="1"/>
      <c r="B366" s="2"/>
      <c r="G366" s="3"/>
      <c r="H366" s="3"/>
      <c r="I366" s="4"/>
      <c r="J366" s="3"/>
      <c r="K366" s="3"/>
    </row>
    <row r="367" spans="1:11" ht="15.75" customHeight="1" x14ac:dyDescent="0.3">
      <c r="A367" s="1"/>
      <c r="B367" s="2"/>
      <c r="G367" s="3"/>
      <c r="H367" s="3"/>
      <c r="I367" s="4"/>
      <c r="J367" s="3"/>
      <c r="K367" s="3"/>
    </row>
    <row r="368" spans="1:11" ht="15.75" customHeight="1" x14ac:dyDescent="0.3">
      <c r="A368" s="1"/>
      <c r="B368" s="2"/>
      <c r="G368" s="3"/>
      <c r="H368" s="3"/>
      <c r="I368" s="4"/>
      <c r="J368" s="3"/>
      <c r="K368" s="3"/>
    </row>
    <row r="369" spans="1:11" ht="15.75" customHeight="1" x14ac:dyDescent="0.3">
      <c r="A369" s="1"/>
      <c r="B369" s="2"/>
      <c r="G369" s="3"/>
      <c r="H369" s="3"/>
      <c r="I369" s="4"/>
      <c r="J369" s="3"/>
      <c r="K369" s="3"/>
    </row>
    <row r="370" spans="1:11" ht="15.75" customHeight="1" x14ac:dyDescent="0.3">
      <c r="A370" s="1"/>
      <c r="B370" s="2"/>
      <c r="G370" s="3"/>
      <c r="H370" s="3"/>
      <c r="I370" s="4"/>
      <c r="J370" s="3"/>
      <c r="K370" s="3"/>
    </row>
    <row r="371" spans="1:11" ht="15.75" customHeight="1" x14ac:dyDescent="0.3">
      <c r="A371" s="1"/>
      <c r="B371" s="2"/>
      <c r="G371" s="3"/>
      <c r="H371" s="3"/>
      <c r="I371" s="4"/>
      <c r="J371" s="3"/>
      <c r="K371" s="3"/>
    </row>
    <row r="372" spans="1:11" ht="15.75" customHeight="1" x14ac:dyDescent="0.3">
      <c r="A372" s="1"/>
      <c r="B372" s="2"/>
      <c r="G372" s="3"/>
      <c r="H372" s="3"/>
      <c r="I372" s="4"/>
      <c r="J372" s="3"/>
      <c r="K372" s="3"/>
    </row>
    <row r="373" spans="1:11" ht="15.75" customHeight="1" x14ac:dyDescent="0.3">
      <c r="A373" s="1"/>
      <c r="B373" s="2"/>
      <c r="G373" s="3"/>
      <c r="H373" s="3"/>
      <c r="I373" s="4"/>
      <c r="J373" s="3"/>
      <c r="K373" s="3"/>
    </row>
    <row r="374" spans="1:11" ht="15.75" customHeight="1" x14ac:dyDescent="0.3">
      <c r="A374" s="1"/>
      <c r="B374" s="2"/>
      <c r="G374" s="3"/>
      <c r="H374" s="3"/>
      <c r="I374" s="4"/>
      <c r="J374" s="3"/>
      <c r="K374" s="3"/>
    </row>
    <row r="375" spans="1:11" ht="15.75" customHeight="1" x14ac:dyDescent="0.3">
      <c r="A375" s="1"/>
      <c r="B375" s="2"/>
      <c r="G375" s="3"/>
      <c r="H375" s="3"/>
      <c r="I375" s="4"/>
      <c r="J375" s="3"/>
      <c r="K375" s="3"/>
    </row>
    <row r="376" spans="1:11" ht="15.75" customHeight="1" x14ac:dyDescent="0.3">
      <c r="A376" s="1"/>
      <c r="B376" s="2"/>
      <c r="G376" s="3"/>
      <c r="H376" s="3"/>
      <c r="I376" s="4"/>
      <c r="J376" s="3"/>
      <c r="K376" s="3"/>
    </row>
    <row r="377" spans="1:11" ht="15.75" customHeight="1" x14ac:dyDescent="0.3">
      <c r="A377" s="1"/>
      <c r="B377" s="2"/>
      <c r="G377" s="3"/>
      <c r="H377" s="3"/>
      <c r="I377" s="4"/>
      <c r="J377" s="3"/>
      <c r="K377" s="3"/>
    </row>
    <row r="378" spans="1:11" ht="15.75" customHeight="1" x14ac:dyDescent="0.3">
      <c r="A378" s="1"/>
      <c r="B378" s="2"/>
      <c r="G378" s="3"/>
      <c r="H378" s="3"/>
      <c r="I378" s="4"/>
      <c r="J378" s="3"/>
      <c r="K378" s="3"/>
    </row>
    <row r="379" spans="1:11" ht="15.75" customHeight="1" x14ac:dyDescent="0.3">
      <c r="A379" s="1"/>
      <c r="B379" s="2"/>
      <c r="G379" s="3"/>
      <c r="H379" s="3"/>
      <c r="I379" s="4"/>
      <c r="J379" s="3"/>
      <c r="K379" s="3"/>
    </row>
    <row r="380" spans="1:11" ht="15.75" customHeight="1" x14ac:dyDescent="0.3">
      <c r="A380" s="1"/>
      <c r="B380" s="2"/>
      <c r="G380" s="3"/>
      <c r="H380" s="3"/>
      <c r="I380" s="4"/>
      <c r="J380" s="3"/>
      <c r="K380" s="3"/>
    </row>
    <row r="381" spans="1:11" ht="15.75" customHeight="1" x14ac:dyDescent="0.3">
      <c r="A381" s="1"/>
      <c r="B381" s="2"/>
      <c r="G381" s="3"/>
      <c r="H381" s="3"/>
      <c r="I381" s="4"/>
      <c r="J381" s="3"/>
      <c r="K381" s="3"/>
    </row>
    <row r="382" spans="1:11" ht="15.75" customHeight="1" x14ac:dyDescent="0.3">
      <c r="A382" s="1"/>
      <c r="B382" s="2"/>
      <c r="G382" s="3"/>
      <c r="H382" s="3"/>
      <c r="I382" s="4"/>
      <c r="J382" s="3"/>
      <c r="K382" s="3"/>
    </row>
    <row r="383" spans="1:11" ht="15.75" customHeight="1" x14ac:dyDescent="0.3">
      <c r="A383" s="1"/>
      <c r="B383" s="2"/>
      <c r="G383" s="3"/>
      <c r="H383" s="3"/>
      <c r="I383" s="4"/>
      <c r="J383" s="3"/>
      <c r="K383" s="3"/>
    </row>
    <row r="384" spans="1:11" ht="15.75" customHeight="1" x14ac:dyDescent="0.3">
      <c r="A384" s="1"/>
      <c r="B384" s="2"/>
      <c r="G384" s="3"/>
      <c r="H384" s="3"/>
      <c r="I384" s="4"/>
      <c r="J384" s="3"/>
      <c r="K384" s="3"/>
    </row>
    <row r="385" spans="1:11" ht="15.75" customHeight="1" x14ac:dyDescent="0.3">
      <c r="A385" s="1"/>
      <c r="B385" s="2"/>
      <c r="G385" s="3"/>
      <c r="H385" s="3"/>
      <c r="I385" s="4"/>
      <c r="J385" s="3"/>
      <c r="K385" s="3"/>
    </row>
    <row r="386" spans="1:11" ht="15.75" customHeight="1" x14ac:dyDescent="0.3">
      <c r="A386" s="1"/>
      <c r="B386" s="2"/>
      <c r="G386" s="3"/>
      <c r="H386" s="3"/>
      <c r="I386" s="4"/>
      <c r="J386" s="3"/>
      <c r="K386" s="3"/>
    </row>
    <row r="387" spans="1:11" ht="15.75" customHeight="1" x14ac:dyDescent="0.3">
      <c r="A387" s="1"/>
      <c r="B387" s="2"/>
      <c r="G387" s="3"/>
      <c r="H387" s="3"/>
      <c r="I387" s="4"/>
      <c r="J387" s="3"/>
      <c r="K387" s="3"/>
    </row>
    <row r="388" spans="1:11" ht="15.75" customHeight="1" x14ac:dyDescent="0.3">
      <c r="A388" s="1"/>
      <c r="B388" s="2"/>
      <c r="G388" s="3"/>
      <c r="H388" s="3"/>
      <c r="I388" s="4"/>
      <c r="J388" s="3"/>
      <c r="K388" s="3"/>
    </row>
    <row r="389" spans="1:11" ht="15.75" customHeight="1" x14ac:dyDescent="0.3">
      <c r="A389" s="1"/>
      <c r="B389" s="2"/>
      <c r="G389" s="3"/>
      <c r="H389" s="3"/>
      <c r="I389" s="4"/>
      <c r="J389" s="3"/>
      <c r="K389" s="3"/>
    </row>
    <row r="390" spans="1:11" ht="15.75" customHeight="1" x14ac:dyDescent="0.3">
      <c r="A390" s="1"/>
      <c r="B390" s="2"/>
      <c r="G390" s="3"/>
      <c r="H390" s="3"/>
      <c r="I390" s="4"/>
      <c r="J390" s="3"/>
      <c r="K390" s="3"/>
    </row>
    <row r="391" spans="1:11" ht="15.75" customHeight="1" x14ac:dyDescent="0.3">
      <c r="A391" s="1"/>
      <c r="B391" s="2"/>
      <c r="G391" s="3"/>
      <c r="H391" s="3"/>
      <c r="I391" s="4"/>
      <c r="J391" s="3"/>
      <c r="K391" s="3"/>
    </row>
    <row r="392" spans="1:11" ht="15.75" customHeight="1" x14ac:dyDescent="0.3">
      <c r="A392" s="1"/>
      <c r="B392" s="2"/>
      <c r="G392" s="3"/>
      <c r="H392" s="3"/>
      <c r="I392" s="4"/>
      <c r="J392" s="3"/>
      <c r="K392" s="3"/>
    </row>
    <row r="393" spans="1:11" ht="15.75" customHeight="1" x14ac:dyDescent="0.3">
      <c r="A393" s="1"/>
      <c r="B393" s="2"/>
      <c r="G393" s="3"/>
      <c r="H393" s="3"/>
      <c r="I393" s="4"/>
      <c r="J393" s="3"/>
      <c r="K393" s="3"/>
    </row>
    <row r="394" spans="1:11" ht="15.75" customHeight="1" x14ac:dyDescent="0.3">
      <c r="A394" s="1"/>
      <c r="B394" s="2"/>
      <c r="G394" s="3"/>
      <c r="H394" s="3"/>
      <c r="I394" s="4"/>
      <c r="J394" s="3"/>
      <c r="K394" s="3"/>
    </row>
    <row r="395" spans="1:11" ht="15.75" customHeight="1" x14ac:dyDescent="0.3">
      <c r="A395" s="1"/>
      <c r="B395" s="2"/>
      <c r="G395" s="3"/>
      <c r="H395" s="3"/>
      <c r="I395" s="4"/>
      <c r="J395" s="3"/>
      <c r="K395" s="3"/>
    </row>
    <row r="396" spans="1:11" ht="15.75" customHeight="1" x14ac:dyDescent="0.3">
      <c r="A396" s="1"/>
      <c r="B396" s="2"/>
      <c r="G396" s="3"/>
      <c r="H396" s="3"/>
      <c r="I396" s="4"/>
      <c r="J396" s="3"/>
      <c r="K396" s="3"/>
    </row>
    <row r="397" spans="1:11" ht="15.75" customHeight="1" x14ac:dyDescent="0.3">
      <c r="A397" s="1"/>
      <c r="B397" s="2"/>
      <c r="G397" s="3"/>
      <c r="H397" s="3"/>
      <c r="I397" s="4"/>
      <c r="J397" s="3"/>
      <c r="K397" s="3"/>
    </row>
    <row r="398" spans="1:11" ht="15.75" customHeight="1" x14ac:dyDescent="0.3">
      <c r="A398" s="1"/>
      <c r="B398" s="2"/>
      <c r="G398" s="3"/>
      <c r="H398" s="3"/>
      <c r="I398" s="4"/>
      <c r="J398" s="3"/>
      <c r="K398" s="3"/>
    </row>
    <row r="399" spans="1:11" ht="15.75" customHeight="1" x14ac:dyDescent="0.3">
      <c r="A399" s="1"/>
      <c r="B399" s="2"/>
      <c r="G399" s="3"/>
      <c r="H399" s="3"/>
      <c r="I399" s="4"/>
      <c r="J399" s="3"/>
      <c r="K399" s="3"/>
    </row>
    <row r="400" spans="1:11" ht="15.75" customHeight="1" x14ac:dyDescent="0.3">
      <c r="A400" s="1"/>
      <c r="B400" s="2"/>
      <c r="G400" s="3"/>
      <c r="H400" s="3"/>
      <c r="I400" s="4"/>
      <c r="J400" s="3"/>
      <c r="K400" s="3"/>
    </row>
    <row r="401" spans="1:11" ht="15.75" customHeight="1" x14ac:dyDescent="0.3">
      <c r="A401" s="1"/>
      <c r="B401" s="2"/>
      <c r="G401" s="3"/>
      <c r="H401" s="3"/>
      <c r="I401" s="4"/>
      <c r="J401" s="3"/>
      <c r="K401" s="3"/>
    </row>
    <row r="402" spans="1:11" ht="15.75" customHeight="1" x14ac:dyDescent="0.3">
      <c r="A402" s="1"/>
      <c r="B402" s="2"/>
      <c r="G402" s="3"/>
      <c r="H402" s="3"/>
      <c r="I402" s="4"/>
      <c r="J402" s="3"/>
      <c r="K402" s="3"/>
    </row>
    <row r="403" spans="1:11" ht="15.75" customHeight="1" x14ac:dyDescent="0.3">
      <c r="A403" s="1"/>
      <c r="B403" s="2"/>
      <c r="G403" s="3"/>
      <c r="H403" s="3"/>
      <c r="I403" s="4"/>
      <c r="J403" s="3"/>
      <c r="K403" s="3"/>
    </row>
    <row r="404" spans="1:11" ht="15.75" customHeight="1" x14ac:dyDescent="0.3">
      <c r="A404" s="1"/>
      <c r="B404" s="2"/>
      <c r="G404" s="3"/>
      <c r="H404" s="3"/>
      <c r="I404" s="4"/>
      <c r="J404" s="3"/>
      <c r="K404" s="3"/>
    </row>
    <row r="405" spans="1:11" ht="15.75" customHeight="1" x14ac:dyDescent="0.3">
      <c r="A405" s="1"/>
      <c r="B405" s="2"/>
      <c r="G405" s="3"/>
      <c r="H405" s="3"/>
      <c r="I405" s="4"/>
      <c r="J405" s="3"/>
      <c r="K405" s="3"/>
    </row>
    <row r="406" spans="1:11" ht="15.75" customHeight="1" x14ac:dyDescent="0.3">
      <c r="A406" s="1"/>
      <c r="B406" s="2"/>
      <c r="G406" s="3"/>
      <c r="H406" s="3"/>
      <c r="I406" s="4"/>
      <c r="J406" s="3"/>
      <c r="K406" s="3"/>
    </row>
    <row r="407" spans="1:11" ht="15.75" customHeight="1" x14ac:dyDescent="0.3">
      <c r="A407" s="1"/>
      <c r="B407" s="2"/>
      <c r="G407" s="3"/>
      <c r="H407" s="3"/>
      <c r="I407" s="4"/>
      <c r="J407" s="3"/>
      <c r="K407" s="3"/>
    </row>
    <row r="408" spans="1:11" ht="15.75" customHeight="1" x14ac:dyDescent="0.3">
      <c r="A408" s="1"/>
      <c r="B408" s="2"/>
      <c r="G408" s="3"/>
      <c r="H408" s="3"/>
      <c r="I408" s="4"/>
      <c r="J408" s="3"/>
      <c r="K408" s="3"/>
    </row>
    <row r="409" spans="1:11" ht="15.75" customHeight="1" x14ac:dyDescent="0.3">
      <c r="A409" s="1"/>
      <c r="B409" s="2"/>
      <c r="G409" s="3"/>
      <c r="H409" s="3"/>
      <c r="I409" s="4"/>
      <c r="J409" s="3"/>
      <c r="K409" s="3"/>
    </row>
    <row r="410" spans="1:11" ht="15.75" customHeight="1" x14ac:dyDescent="0.3">
      <c r="A410" s="1"/>
      <c r="B410" s="2"/>
      <c r="G410" s="3"/>
      <c r="H410" s="3"/>
      <c r="I410" s="4"/>
      <c r="J410" s="3"/>
      <c r="K410" s="3"/>
    </row>
    <row r="411" spans="1:11" ht="15.75" customHeight="1" x14ac:dyDescent="0.3">
      <c r="A411" s="1"/>
      <c r="B411" s="2"/>
      <c r="G411" s="3"/>
      <c r="H411" s="3"/>
      <c r="I411" s="4"/>
      <c r="J411" s="3"/>
      <c r="K411" s="3"/>
    </row>
    <row r="412" spans="1:11" ht="15.75" customHeight="1" x14ac:dyDescent="0.3">
      <c r="A412" s="1"/>
      <c r="B412" s="2"/>
      <c r="G412" s="3"/>
      <c r="H412" s="3"/>
      <c r="I412" s="4"/>
      <c r="J412" s="3"/>
      <c r="K412" s="3"/>
    </row>
    <row r="413" spans="1:11" ht="15.75" customHeight="1" x14ac:dyDescent="0.3">
      <c r="A413" s="1"/>
      <c r="B413" s="2"/>
      <c r="G413" s="3"/>
      <c r="H413" s="3"/>
      <c r="I413" s="4"/>
      <c r="J413" s="3"/>
      <c r="K413" s="3"/>
    </row>
    <row r="414" spans="1:11" ht="15.75" customHeight="1" x14ac:dyDescent="0.3">
      <c r="A414" s="1"/>
      <c r="B414" s="2"/>
      <c r="G414" s="3"/>
      <c r="H414" s="3"/>
      <c r="I414" s="4"/>
      <c r="J414" s="3"/>
      <c r="K414" s="3"/>
    </row>
    <row r="415" spans="1:11" ht="15.75" customHeight="1" x14ac:dyDescent="0.3">
      <c r="A415" s="1"/>
      <c r="B415" s="2"/>
      <c r="G415" s="3"/>
      <c r="H415" s="3"/>
      <c r="I415" s="4"/>
      <c r="J415" s="3"/>
      <c r="K415" s="3"/>
    </row>
    <row r="416" spans="1:11" ht="15.75" customHeight="1" x14ac:dyDescent="0.3">
      <c r="A416" s="1"/>
      <c r="B416" s="2"/>
      <c r="G416" s="3"/>
      <c r="H416" s="3"/>
      <c r="I416" s="4"/>
      <c r="J416" s="3"/>
      <c r="K416" s="3"/>
    </row>
    <row r="417" spans="1:11" ht="15.75" customHeight="1" x14ac:dyDescent="0.3">
      <c r="A417" s="1"/>
      <c r="B417" s="2"/>
      <c r="G417" s="3"/>
      <c r="H417" s="3"/>
      <c r="I417" s="4"/>
      <c r="J417" s="3"/>
      <c r="K417" s="3"/>
    </row>
    <row r="418" spans="1:11" ht="15.75" customHeight="1" x14ac:dyDescent="0.3">
      <c r="A418" s="1"/>
      <c r="B418" s="2"/>
      <c r="G418" s="3"/>
      <c r="H418" s="3"/>
      <c r="I418" s="4"/>
      <c r="J418" s="3"/>
      <c r="K418" s="3"/>
    </row>
    <row r="419" spans="1:11" ht="15.75" customHeight="1" x14ac:dyDescent="0.3">
      <c r="A419" s="1"/>
      <c r="B419" s="2"/>
      <c r="G419" s="3"/>
      <c r="H419" s="3"/>
      <c r="I419" s="4"/>
      <c r="J419" s="3"/>
      <c r="K419" s="3"/>
    </row>
    <row r="420" spans="1:11" ht="15.75" customHeight="1" x14ac:dyDescent="0.3">
      <c r="A420" s="1"/>
      <c r="B420" s="2"/>
      <c r="G420" s="3"/>
      <c r="H420" s="3"/>
      <c r="I420" s="4"/>
      <c r="J420" s="3"/>
      <c r="K420" s="3"/>
    </row>
    <row r="421" spans="1:11" ht="15.75" customHeight="1" x14ac:dyDescent="0.3">
      <c r="A421" s="1"/>
      <c r="B421" s="2"/>
      <c r="G421" s="3"/>
      <c r="H421" s="3"/>
      <c r="I421" s="4"/>
      <c r="J421" s="3"/>
      <c r="K421" s="3"/>
    </row>
    <row r="422" spans="1:11" ht="15.75" customHeight="1" x14ac:dyDescent="0.3">
      <c r="A422" s="1"/>
      <c r="B422" s="2"/>
      <c r="G422" s="3"/>
      <c r="H422" s="3"/>
      <c r="I422" s="4"/>
      <c r="J422" s="3"/>
      <c r="K422" s="3"/>
    </row>
    <row r="423" spans="1:11" ht="15.75" customHeight="1" x14ac:dyDescent="0.3">
      <c r="A423" s="1"/>
      <c r="B423" s="2"/>
      <c r="G423" s="3"/>
      <c r="H423" s="3"/>
      <c r="I423" s="4"/>
      <c r="J423" s="3"/>
      <c r="K423" s="3"/>
    </row>
    <row r="424" spans="1:11" ht="15.75" customHeight="1" x14ac:dyDescent="0.3">
      <c r="A424" s="1"/>
      <c r="B424" s="2"/>
      <c r="G424" s="3"/>
      <c r="H424" s="3"/>
      <c r="I424" s="4"/>
      <c r="J424" s="3"/>
      <c r="K424" s="3"/>
    </row>
    <row r="425" spans="1:11" ht="15.75" customHeight="1" x14ac:dyDescent="0.3">
      <c r="A425" s="1"/>
      <c r="B425" s="2"/>
      <c r="G425" s="3"/>
      <c r="H425" s="3"/>
      <c r="I425" s="4"/>
      <c r="J425" s="3"/>
      <c r="K425" s="3"/>
    </row>
    <row r="426" spans="1:11" ht="15.75" customHeight="1" x14ac:dyDescent="0.3">
      <c r="A426" s="1"/>
      <c r="B426" s="2"/>
      <c r="G426" s="3"/>
      <c r="H426" s="3"/>
      <c r="I426" s="4"/>
      <c r="J426" s="3"/>
      <c r="K426" s="3"/>
    </row>
    <row r="427" spans="1:11" ht="15.75" customHeight="1" x14ac:dyDescent="0.3">
      <c r="A427" s="1"/>
      <c r="B427" s="2"/>
      <c r="G427" s="3"/>
      <c r="H427" s="3"/>
      <c r="I427" s="4"/>
      <c r="J427" s="3"/>
      <c r="K427" s="3"/>
    </row>
    <row r="428" spans="1:11" ht="15.75" customHeight="1" x14ac:dyDescent="0.3">
      <c r="A428" s="1"/>
      <c r="B428" s="2"/>
      <c r="G428" s="3"/>
      <c r="H428" s="3"/>
      <c r="I428" s="4"/>
      <c r="J428" s="3"/>
      <c r="K428" s="3"/>
    </row>
    <row r="429" spans="1:11" ht="15.75" customHeight="1" x14ac:dyDescent="0.3">
      <c r="A429" s="1"/>
      <c r="B429" s="2"/>
      <c r="G429" s="3"/>
      <c r="H429" s="3"/>
      <c r="I429" s="4"/>
      <c r="J429" s="3"/>
      <c r="K429" s="3"/>
    </row>
    <row r="430" spans="1:11" ht="15.75" customHeight="1" x14ac:dyDescent="0.3">
      <c r="A430" s="1"/>
      <c r="B430" s="2"/>
      <c r="G430" s="3"/>
      <c r="H430" s="3"/>
      <c r="I430" s="4"/>
      <c r="J430" s="3"/>
      <c r="K430" s="3"/>
    </row>
    <row r="431" spans="1:11" ht="15.75" customHeight="1" x14ac:dyDescent="0.3">
      <c r="A431" s="1"/>
      <c r="B431" s="2"/>
      <c r="G431" s="3"/>
      <c r="H431" s="3"/>
      <c r="I431" s="4"/>
      <c r="J431" s="3"/>
      <c r="K431" s="3"/>
    </row>
    <row r="432" spans="1:11" ht="15.75" customHeight="1" x14ac:dyDescent="0.3">
      <c r="A432" s="1"/>
      <c r="B432" s="2"/>
      <c r="G432" s="3"/>
      <c r="H432" s="3"/>
      <c r="I432" s="4"/>
      <c r="J432" s="3"/>
      <c r="K432" s="3"/>
    </row>
    <row r="433" spans="1:11" ht="15.75" customHeight="1" x14ac:dyDescent="0.3">
      <c r="A433" s="1"/>
      <c r="B433" s="2"/>
      <c r="G433" s="3"/>
      <c r="H433" s="3"/>
      <c r="I433" s="4"/>
      <c r="J433" s="3"/>
      <c r="K433" s="3"/>
    </row>
    <row r="434" spans="1:11" ht="15.75" customHeight="1" x14ac:dyDescent="0.3">
      <c r="A434" s="1"/>
      <c r="B434" s="2"/>
      <c r="G434" s="3"/>
      <c r="H434" s="3"/>
      <c r="I434" s="4"/>
      <c r="J434" s="3"/>
      <c r="K434" s="3"/>
    </row>
    <row r="435" spans="1:11" ht="15.75" customHeight="1" x14ac:dyDescent="0.3">
      <c r="A435" s="1"/>
      <c r="B435" s="2"/>
      <c r="G435" s="3"/>
      <c r="H435" s="3"/>
      <c r="I435" s="4"/>
      <c r="J435" s="3"/>
      <c r="K435" s="3"/>
    </row>
    <row r="436" spans="1:11" ht="15.75" customHeight="1" x14ac:dyDescent="0.3">
      <c r="A436" s="1"/>
      <c r="B436" s="2"/>
      <c r="G436" s="3"/>
      <c r="H436" s="3"/>
      <c r="I436" s="4"/>
      <c r="J436" s="3"/>
      <c r="K436" s="3"/>
    </row>
    <row r="437" spans="1:11" ht="15.75" customHeight="1" x14ac:dyDescent="0.3">
      <c r="A437" s="1"/>
      <c r="B437" s="2"/>
      <c r="G437" s="3"/>
      <c r="H437" s="3"/>
      <c r="I437" s="4"/>
      <c r="J437" s="3"/>
      <c r="K437" s="3"/>
    </row>
    <row r="438" spans="1:11" ht="15.75" customHeight="1" x14ac:dyDescent="0.3">
      <c r="A438" s="1"/>
      <c r="B438" s="2"/>
      <c r="G438" s="3"/>
      <c r="H438" s="3"/>
      <c r="I438" s="4"/>
      <c r="J438" s="3"/>
      <c r="K438" s="3"/>
    </row>
    <row r="439" spans="1:11" ht="15.75" customHeight="1" x14ac:dyDescent="0.3">
      <c r="A439" s="1"/>
      <c r="B439" s="2"/>
      <c r="G439" s="3"/>
      <c r="H439" s="3"/>
      <c r="I439" s="4"/>
      <c r="J439" s="3"/>
      <c r="K439" s="3"/>
    </row>
    <row r="440" spans="1:11" ht="15.75" customHeight="1" x14ac:dyDescent="0.3">
      <c r="A440" s="1"/>
      <c r="B440" s="2"/>
      <c r="G440" s="3"/>
      <c r="H440" s="3"/>
      <c r="I440" s="4"/>
      <c r="J440" s="3"/>
      <c r="K440" s="3"/>
    </row>
    <row r="441" spans="1:11" ht="15.75" customHeight="1" x14ac:dyDescent="0.3">
      <c r="A441" s="1"/>
      <c r="B441" s="2"/>
      <c r="G441" s="3"/>
      <c r="H441" s="3"/>
      <c r="I441" s="4"/>
      <c r="J441" s="3"/>
      <c r="K441" s="3"/>
    </row>
    <row r="442" spans="1:11" ht="15.75" customHeight="1" x14ac:dyDescent="0.3">
      <c r="A442" s="1"/>
      <c r="B442" s="2"/>
      <c r="G442" s="3"/>
      <c r="H442" s="3"/>
      <c r="I442" s="4"/>
      <c r="J442" s="3"/>
      <c r="K442" s="3"/>
    </row>
    <row r="443" spans="1:11" ht="15.75" customHeight="1" x14ac:dyDescent="0.3">
      <c r="A443" s="1"/>
      <c r="B443" s="2"/>
      <c r="G443" s="3"/>
      <c r="H443" s="3"/>
      <c r="I443" s="4"/>
      <c r="J443" s="3"/>
      <c r="K443" s="3"/>
    </row>
    <row r="444" spans="1:11" ht="15.75" customHeight="1" x14ac:dyDescent="0.3">
      <c r="A444" s="1"/>
      <c r="B444" s="2"/>
      <c r="G444" s="3"/>
      <c r="H444" s="3"/>
      <c r="I444" s="4"/>
      <c r="J444" s="3"/>
      <c r="K444" s="3"/>
    </row>
    <row r="445" spans="1:11" ht="15.75" customHeight="1" x14ac:dyDescent="0.3">
      <c r="A445" s="1"/>
      <c r="B445" s="2"/>
      <c r="G445" s="3"/>
      <c r="H445" s="3"/>
      <c r="I445" s="4"/>
      <c r="J445" s="3"/>
      <c r="K445" s="3"/>
    </row>
    <row r="446" spans="1:11" ht="15.75" customHeight="1" x14ac:dyDescent="0.3">
      <c r="A446" s="1"/>
      <c r="B446" s="2"/>
      <c r="G446" s="3"/>
      <c r="H446" s="3"/>
      <c r="I446" s="4"/>
      <c r="J446" s="3"/>
      <c r="K446" s="3"/>
    </row>
    <row r="447" spans="1:11" ht="15.75" customHeight="1" x14ac:dyDescent="0.3">
      <c r="A447" s="1"/>
      <c r="B447" s="2"/>
      <c r="G447" s="3"/>
      <c r="H447" s="3"/>
      <c r="I447" s="4"/>
      <c r="J447" s="3"/>
      <c r="K447" s="3"/>
    </row>
    <row r="448" spans="1:11" ht="15.75" customHeight="1" x14ac:dyDescent="0.3">
      <c r="A448" s="1"/>
      <c r="B448" s="2"/>
      <c r="G448" s="3"/>
      <c r="H448" s="3"/>
      <c r="I448" s="4"/>
      <c r="J448" s="3"/>
      <c r="K448" s="3"/>
    </row>
    <row r="449" spans="1:11" ht="15.75" customHeight="1" x14ac:dyDescent="0.3">
      <c r="A449" s="1"/>
      <c r="B449" s="2"/>
      <c r="G449" s="3"/>
      <c r="H449" s="3"/>
      <c r="I449" s="4"/>
      <c r="J449" s="3"/>
      <c r="K449" s="3"/>
    </row>
    <row r="450" spans="1:11" ht="15.75" customHeight="1" x14ac:dyDescent="0.3">
      <c r="A450" s="1"/>
      <c r="B450" s="2"/>
      <c r="G450" s="3"/>
      <c r="H450" s="3"/>
      <c r="I450" s="4"/>
      <c r="J450" s="3"/>
      <c r="K450" s="3"/>
    </row>
    <row r="451" spans="1:11" ht="15.75" customHeight="1" x14ac:dyDescent="0.3">
      <c r="A451" s="1"/>
      <c r="B451" s="2"/>
      <c r="G451" s="3"/>
      <c r="H451" s="3"/>
      <c r="I451" s="4"/>
      <c r="J451" s="3"/>
      <c r="K451" s="3"/>
    </row>
    <row r="452" spans="1:11" ht="15.75" customHeight="1" x14ac:dyDescent="0.3">
      <c r="A452" s="1"/>
      <c r="B452" s="2"/>
      <c r="G452" s="3"/>
      <c r="H452" s="3"/>
      <c r="I452" s="4"/>
      <c r="J452" s="3"/>
      <c r="K452" s="3"/>
    </row>
    <row r="453" spans="1:11" ht="15.75" customHeight="1" x14ac:dyDescent="0.3">
      <c r="A453" s="1"/>
      <c r="B453" s="2"/>
      <c r="G453" s="3"/>
      <c r="H453" s="3"/>
      <c r="I453" s="4"/>
      <c r="J453" s="3"/>
      <c r="K453" s="3"/>
    </row>
    <row r="454" spans="1:11" ht="15.75" customHeight="1" x14ac:dyDescent="0.3">
      <c r="A454" s="1"/>
      <c r="B454" s="2"/>
      <c r="G454" s="3"/>
      <c r="H454" s="3"/>
      <c r="I454" s="4"/>
      <c r="J454" s="3"/>
      <c r="K454" s="3"/>
    </row>
    <row r="455" spans="1:11" ht="15.75" customHeight="1" x14ac:dyDescent="0.3">
      <c r="A455" s="1"/>
      <c r="B455" s="2"/>
      <c r="G455" s="3"/>
      <c r="H455" s="3"/>
      <c r="I455" s="4"/>
      <c r="J455" s="3"/>
      <c r="K455" s="3"/>
    </row>
    <row r="456" spans="1:11" ht="15.75" customHeight="1" x14ac:dyDescent="0.3">
      <c r="A456" s="1"/>
      <c r="B456" s="2"/>
      <c r="G456" s="3"/>
      <c r="H456" s="3"/>
      <c r="I456" s="4"/>
      <c r="J456" s="3"/>
      <c r="K456" s="3"/>
    </row>
    <row r="457" spans="1:11" ht="15.75" customHeight="1" x14ac:dyDescent="0.3">
      <c r="A457" s="1"/>
      <c r="B457" s="2"/>
      <c r="G457" s="3"/>
      <c r="H457" s="3"/>
      <c r="I457" s="4"/>
      <c r="J457" s="3"/>
      <c r="K457" s="3"/>
    </row>
    <row r="458" spans="1:11" ht="15.75" customHeight="1" x14ac:dyDescent="0.3">
      <c r="A458" s="1"/>
      <c r="B458" s="2"/>
      <c r="G458" s="3"/>
      <c r="H458" s="3"/>
      <c r="I458" s="4"/>
      <c r="J458" s="3"/>
      <c r="K458" s="3"/>
    </row>
    <row r="459" spans="1:11" ht="15.75" customHeight="1" x14ac:dyDescent="0.3">
      <c r="A459" s="1"/>
      <c r="B459" s="2"/>
      <c r="G459" s="3"/>
      <c r="H459" s="3"/>
      <c r="I459" s="4"/>
      <c r="J459" s="3"/>
      <c r="K459" s="3"/>
    </row>
    <row r="460" spans="1:11" ht="15.75" customHeight="1" x14ac:dyDescent="0.3">
      <c r="A460" s="1"/>
      <c r="B460" s="2"/>
      <c r="G460" s="3"/>
      <c r="H460" s="3"/>
      <c r="I460" s="4"/>
      <c r="J460" s="3"/>
      <c r="K460" s="3"/>
    </row>
    <row r="461" spans="1:11" ht="15.75" customHeight="1" x14ac:dyDescent="0.3">
      <c r="A461" s="1"/>
      <c r="B461" s="2"/>
      <c r="G461" s="3"/>
      <c r="H461" s="3"/>
      <c r="I461" s="4"/>
      <c r="J461" s="3"/>
      <c r="K461" s="3"/>
    </row>
    <row r="462" spans="1:11" ht="15.75" customHeight="1" x14ac:dyDescent="0.3">
      <c r="A462" s="1"/>
      <c r="B462" s="2"/>
      <c r="G462" s="3"/>
      <c r="H462" s="3"/>
      <c r="I462" s="4"/>
      <c r="J462" s="3"/>
      <c r="K462" s="3"/>
    </row>
    <row r="463" spans="1:11" ht="15.75" customHeight="1" x14ac:dyDescent="0.3">
      <c r="A463" s="1"/>
      <c r="B463" s="2"/>
      <c r="G463" s="3"/>
      <c r="H463" s="3"/>
      <c r="I463" s="4"/>
      <c r="J463" s="3"/>
      <c r="K463" s="3"/>
    </row>
    <row r="464" spans="1:11" ht="15.75" customHeight="1" x14ac:dyDescent="0.3">
      <c r="A464" s="1"/>
      <c r="B464" s="2"/>
      <c r="G464" s="3"/>
      <c r="H464" s="3"/>
      <c r="I464" s="4"/>
      <c r="J464" s="3"/>
      <c r="K464" s="3"/>
    </row>
    <row r="465" spans="1:11" ht="15.75" customHeight="1" x14ac:dyDescent="0.3">
      <c r="A465" s="1"/>
      <c r="B465" s="2"/>
      <c r="G465" s="3"/>
      <c r="H465" s="3"/>
      <c r="I465" s="4"/>
      <c r="J465" s="3"/>
      <c r="K465" s="3"/>
    </row>
    <row r="466" spans="1:11" ht="15.75" customHeight="1" x14ac:dyDescent="0.3">
      <c r="A466" s="1"/>
      <c r="B466" s="2"/>
      <c r="G466" s="3"/>
      <c r="H466" s="3"/>
      <c r="I466" s="4"/>
      <c r="J466" s="3"/>
      <c r="K466" s="3"/>
    </row>
    <row r="467" spans="1:11" ht="15.75" customHeight="1" x14ac:dyDescent="0.3">
      <c r="A467" s="1"/>
      <c r="B467" s="2"/>
      <c r="G467" s="3"/>
      <c r="H467" s="3"/>
      <c r="I467" s="4"/>
      <c r="J467" s="3"/>
      <c r="K467" s="3"/>
    </row>
    <row r="468" spans="1:11" ht="15.75" customHeight="1" x14ac:dyDescent="0.3">
      <c r="A468" s="1"/>
      <c r="B468" s="2"/>
      <c r="G468" s="3"/>
      <c r="H468" s="3"/>
      <c r="I468" s="4"/>
      <c r="J468" s="3"/>
      <c r="K468" s="3"/>
    </row>
    <row r="469" spans="1:11" ht="15.75" customHeight="1" x14ac:dyDescent="0.3">
      <c r="A469" s="1"/>
      <c r="B469" s="2"/>
      <c r="G469" s="3"/>
      <c r="H469" s="3"/>
      <c r="I469" s="4"/>
      <c r="J469" s="3"/>
      <c r="K469" s="3"/>
    </row>
    <row r="470" spans="1:11" ht="15.75" customHeight="1" x14ac:dyDescent="0.3">
      <c r="A470" s="1"/>
      <c r="B470" s="2"/>
      <c r="G470" s="3"/>
      <c r="H470" s="3"/>
      <c r="I470" s="4"/>
      <c r="J470" s="3"/>
      <c r="K470" s="3"/>
    </row>
    <row r="471" spans="1:11" ht="15.75" customHeight="1" x14ac:dyDescent="0.3">
      <c r="A471" s="1"/>
      <c r="B471" s="2"/>
      <c r="G471" s="3"/>
      <c r="H471" s="3"/>
      <c r="I471" s="4"/>
      <c r="J471" s="3"/>
      <c r="K471" s="3"/>
    </row>
    <row r="472" spans="1:11" ht="15.75" customHeight="1" x14ac:dyDescent="0.3">
      <c r="A472" s="1"/>
      <c r="B472" s="2"/>
      <c r="G472" s="3"/>
      <c r="H472" s="3"/>
      <c r="I472" s="4"/>
      <c r="J472" s="3"/>
      <c r="K472" s="3"/>
    </row>
    <row r="473" spans="1:11" ht="15.75" customHeight="1" x14ac:dyDescent="0.3">
      <c r="A473" s="1"/>
      <c r="B473" s="2"/>
      <c r="G473" s="3"/>
      <c r="H473" s="3"/>
      <c r="I473" s="4"/>
      <c r="J473" s="3"/>
      <c r="K473" s="3"/>
    </row>
    <row r="474" spans="1:11" ht="15.75" customHeight="1" x14ac:dyDescent="0.3">
      <c r="A474" s="1"/>
      <c r="B474" s="2"/>
      <c r="G474" s="3"/>
      <c r="H474" s="3"/>
      <c r="I474" s="4"/>
      <c r="J474" s="3"/>
      <c r="K474" s="3"/>
    </row>
    <row r="475" spans="1:11" ht="15.75" customHeight="1" x14ac:dyDescent="0.3">
      <c r="A475" s="1"/>
      <c r="B475" s="2"/>
      <c r="G475" s="3"/>
      <c r="H475" s="3"/>
      <c r="I475" s="4"/>
      <c r="J475" s="3"/>
      <c r="K475" s="3"/>
    </row>
    <row r="476" spans="1:11" ht="15.75" customHeight="1" x14ac:dyDescent="0.3">
      <c r="A476" s="1"/>
      <c r="B476" s="2"/>
      <c r="G476" s="3"/>
      <c r="H476" s="3"/>
      <c r="I476" s="4"/>
      <c r="J476" s="3"/>
      <c r="K476" s="3"/>
    </row>
    <row r="477" spans="1:11" ht="15.75" customHeight="1" x14ac:dyDescent="0.3">
      <c r="A477" s="1"/>
      <c r="B477" s="2"/>
      <c r="G477" s="3"/>
      <c r="H477" s="3"/>
      <c r="I477" s="4"/>
      <c r="J477" s="3"/>
      <c r="K477" s="3"/>
    </row>
    <row r="478" spans="1:11" ht="15.75" customHeight="1" x14ac:dyDescent="0.3">
      <c r="A478" s="1"/>
      <c r="B478" s="2"/>
      <c r="G478" s="3"/>
      <c r="H478" s="3"/>
      <c r="I478" s="4"/>
      <c r="J478" s="3"/>
      <c r="K478" s="3"/>
    </row>
    <row r="479" spans="1:11" ht="15.75" customHeight="1" x14ac:dyDescent="0.3">
      <c r="A479" s="1"/>
      <c r="B479" s="2"/>
      <c r="G479" s="3"/>
      <c r="H479" s="3"/>
      <c r="I479" s="4"/>
      <c r="J479" s="3"/>
      <c r="K479" s="3"/>
    </row>
    <row r="480" spans="1:11" ht="15.75" customHeight="1" x14ac:dyDescent="0.3">
      <c r="A480" s="1"/>
      <c r="B480" s="2"/>
      <c r="G480" s="3"/>
      <c r="H480" s="3"/>
      <c r="I480" s="4"/>
      <c r="J480" s="3"/>
      <c r="K480" s="3"/>
    </row>
    <row r="481" spans="1:11" ht="15.75" customHeight="1" x14ac:dyDescent="0.3">
      <c r="A481" s="1"/>
      <c r="B481" s="2"/>
      <c r="G481" s="3"/>
      <c r="H481" s="3"/>
      <c r="I481" s="4"/>
      <c r="J481" s="3"/>
      <c r="K481" s="3"/>
    </row>
    <row r="482" spans="1:11" ht="15.75" customHeight="1" x14ac:dyDescent="0.3">
      <c r="A482" s="1"/>
      <c r="B482" s="2"/>
      <c r="G482" s="3"/>
      <c r="H482" s="3"/>
      <c r="I482" s="4"/>
      <c r="J482" s="3"/>
      <c r="K482" s="3"/>
    </row>
    <row r="483" spans="1:11" ht="15.75" customHeight="1" x14ac:dyDescent="0.3">
      <c r="A483" s="1"/>
      <c r="B483" s="2"/>
      <c r="G483" s="3"/>
      <c r="H483" s="3"/>
      <c r="I483" s="4"/>
      <c r="J483" s="3"/>
      <c r="K483" s="3"/>
    </row>
    <row r="484" spans="1:11" ht="15.75" customHeight="1" x14ac:dyDescent="0.3">
      <c r="A484" s="1"/>
      <c r="B484" s="2"/>
      <c r="G484" s="3"/>
      <c r="H484" s="3"/>
      <c r="I484" s="4"/>
      <c r="J484" s="3"/>
      <c r="K484" s="3"/>
    </row>
    <row r="485" spans="1:11" ht="15.75" customHeight="1" x14ac:dyDescent="0.3">
      <c r="A485" s="1"/>
      <c r="B485" s="2"/>
      <c r="G485" s="3"/>
      <c r="H485" s="3"/>
      <c r="I485" s="4"/>
      <c r="J485" s="3"/>
      <c r="K485" s="3"/>
    </row>
    <row r="486" spans="1:11" ht="15.75" customHeight="1" x14ac:dyDescent="0.3">
      <c r="A486" s="1"/>
      <c r="B486" s="2"/>
      <c r="G486" s="3"/>
      <c r="H486" s="3"/>
      <c r="I486" s="4"/>
      <c r="J486" s="3"/>
      <c r="K486" s="3"/>
    </row>
    <row r="487" spans="1:11" ht="15.75" customHeight="1" x14ac:dyDescent="0.3">
      <c r="A487" s="1"/>
      <c r="B487" s="2"/>
      <c r="G487" s="3"/>
      <c r="H487" s="3"/>
      <c r="I487" s="4"/>
      <c r="J487" s="3"/>
      <c r="K487" s="3"/>
    </row>
    <row r="488" spans="1:11" ht="15.75" customHeight="1" x14ac:dyDescent="0.3">
      <c r="A488" s="1"/>
      <c r="B488" s="2"/>
      <c r="G488" s="3"/>
      <c r="H488" s="3"/>
      <c r="I488" s="4"/>
      <c r="J488" s="3"/>
      <c r="K488" s="3"/>
    </row>
    <row r="489" spans="1:11" ht="15.75" customHeight="1" x14ac:dyDescent="0.3">
      <c r="A489" s="1"/>
      <c r="B489" s="2"/>
      <c r="G489" s="3"/>
      <c r="H489" s="3"/>
      <c r="I489" s="4"/>
      <c r="J489" s="3"/>
      <c r="K489" s="3"/>
    </row>
    <row r="490" spans="1:11" ht="15.75" customHeight="1" x14ac:dyDescent="0.3">
      <c r="A490" s="1"/>
      <c r="B490" s="2"/>
      <c r="G490" s="3"/>
      <c r="H490" s="3"/>
      <c r="I490" s="4"/>
      <c r="J490" s="3"/>
      <c r="K490" s="3"/>
    </row>
    <row r="491" spans="1:11" ht="15.75" customHeight="1" x14ac:dyDescent="0.3">
      <c r="A491" s="1"/>
      <c r="B491" s="2"/>
      <c r="G491" s="3"/>
      <c r="H491" s="3"/>
      <c r="I491" s="4"/>
      <c r="J491" s="3"/>
      <c r="K491" s="3"/>
    </row>
    <row r="492" spans="1:11" ht="15.75" customHeight="1" x14ac:dyDescent="0.3">
      <c r="A492" s="1"/>
      <c r="B492" s="2"/>
      <c r="G492" s="3"/>
      <c r="H492" s="3"/>
      <c r="I492" s="4"/>
      <c r="J492" s="3"/>
      <c r="K492" s="3"/>
    </row>
    <row r="493" spans="1:11" ht="15.75" customHeight="1" x14ac:dyDescent="0.3">
      <c r="A493" s="1"/>
      <c r="B493" s="2"/>
      <c r="G493" s="3"/>
      <c r="H493" s="3"/>
      <c r="I493" s="4"/>
      <c r="J493" s="3"/>
      <c r="K493" s="3"/>
    </row>
    <row r="494" spans="1:11" ht="15.75" customHeight="1" x14ac:dyDescent="0.3">
      <c r="A494" s="1"/>
      <c r="B494" s="2"/>
      <c r="G494" s="3"/>
      <c r="H494" s="3"/>
      <c r="I494" s="4"/>
      <c r="J494" s="3"/>
      <c r="K494" s="3"/>
    </row>
    <row r="495" spans="1:11" ht="15.75" customHeight="1" x14ac:dyDescent="0.3">
      <c r="A495" s="1"/>
      <c r="B495" s="2"/>
      <c r="G495" s="3"/>
      <c r="H495" s="3"/>
      <c r="I495" s="4"/>
      <c r="J495" s="3"/>
      <c r="K495" s="3"/>
    </row>
    <row r="496" spans="1:11" ht="15.75" customHeight="1" x14ac:dyDescent="0.3">
      <c r="A496" s="1"/>
      <c r="B496" s="2"/>
      <c r="G496" s="3"/>
      <c r="H496" s="3"/>
      <c r="I496" s="4"/>
      <c r="J496" s="3"/>
      <c r="K496" s="3"/>
    </row>
    <row r="497" spans="1:11" ht="15.75" customHeight="1" x14ac:dyDescent="0.3">
      <c r="A497" s="1"/>
      <c r="B497" s="2"/>
      <c r="G497" s="3"/>
      <c r="H497" s="3"/>
      <c r="I497" s="4"/>
      <c r="J497" s="3"/>
      <c r="K497" s="3"/>
    </row>
    <row r="498" spans="1:11" ht="15.75" customHeight="1" x14ac:dyDescent="0.3">
      <c r="A498" s="1"/>
      <c r="B498" s="2"/>
      <c r="G498" s="3"/>
      <c r="H498" s="3"/>
      <c r="I498" s="4"/>
      <c r="J498" s="3"/>
      <c r="K498" s="3"/>
    </row>
    <row r="499" spans="1:11" ht="15.75" customHeight="1" x14ac:dyDescent="0.3">
      <c r="A499" s="1"/>
      <c r="B499" s="2"/>
      <c r="G499" s="3"/>
      <c r="H499" s="3"/>
      <c r="I499" s="4"/>
      <c r="J499" s="3"/>
      <c r="K499" s="3"/>
    </row>
    <row r="500" spans="1:11" ht="15.75" customHeight="1" x14ac:dyDescent="0.3">
      <c r="A500" s="1"/>
      <c r="B500" s="2"/>
      <c r="G500" s="3"/>
      <c r="H500" s="3"/>
      <c r="I500" s="4"/>
      <c r="J500" s="3"/>
      <c r="K500" s="3"/>
    </row>
    <row r="501" spans="1:11" ht="15.75" customHeight="1" x14ac:dyDescent="0.3">
      <c r="A501" s="1"/>
      <c r="B501" s="2"/>
      <c r="G501" s="3"/>
      <c r="H501" s="3"/>
      <c r="I501" s="4"/>
      <c r="J501" s="3"/>
      <c r="K501" s="3"/>
    </row>
    <row r="502" spans="1:11" ht="15.75" customHeight="1" x14ac:dyDescent="0.3">
      <c r="A502" s="1"/>
      <c r="B502" s="2"/>
      <c r="G502" s="3"/>
      <c r="H502" s="3"/>
      <c r="I502" s="4"/>
      <c r="J502" s="3"/>
      <c r="K502" s="3"/>
    </row>
    <row r="503" spans="1:11" ht="15.75" customHeight="1" x14ac:dyDescent="0.3">
      <c r="A503" s="1"/>
      <c r="B503" s="2"/>
      <c r="G503" s="3"/>
      <c r="H503" s="3"/>
      <c r="I503" s="4"/>
      <c r="J503" s="3"/>
      <c r="K503" s="3"/>
    </row>
    <row r="504" spans="1:11" ht="15.75" customHeight="1" x14ac:dyDescent="0.3">
      <c r="A504" s="1"/>
      <c r="B504" s="2"/>
      <c r="G504" s="3"/>
      <c r="H504" s="3"/>
      <c r="I504" s="4"/>
      <c r="J504" s="3"/>
      <c r="K504" s="3"/>
    </row>
    <row r="505" spans="1:11" ht="15.75" customHeight="1" x14ac:dyDescent="0.3">
      <c r="A505" s="1"/>
      <c r="B505" s="2"/>
      <c r="G505" s="3"/>
      <c r="H505" s="3"/>
      <c r="I505" s="4"/>
      <c r="J505" s="3"/>
      <c r="K505" s="3"/>
    </row>
    <row r="506" spans="1:11" ht="15.75" customHeight="1" x14ac:dyDescent="0.3">
      <c r="A506" s="1"/>
      <c r="B506" s="2"/>
      <c r="G506" s="3"/>
      <c r="H506" s="3"/>
      <c r="I506" s="4"/>
      <c r="J506" s="3"/>
      <c r="K506" s="3"/>
    </row>
    <row r="507" spans="1:11" ht="15.75" customHeight="1" x14ac:dyDescent="0.3">
      <c r="A507" s="1"/>
      <c r="B507" s="2"/>
      <c r="G507" s="3"/>
      <c r="H507" s="3"/>
      <c r="I507" s="4"/>
      <c r="J507" s="3"/>
      <c r="K507" s="3"/>
    </row>
    <row r="508" spans="1:11" ht="15.75" customHeight="1" x14ac:dyDescent="0.3">
      <c r="A508" s="1"/>
      <c r="B508" s="2"/>
      <c r="G508" s="3"/>
      <c r="H508" s="3"/>
      <c r="I508" s="4"/>
      <c r="J508" s="3"/>
      <c r="K508" s="3"/>
    </row>
    <row r="509" spans="1:11" ht="15.75" customHeight="1" x14ac:dyDescent="0.3">
      <c r="A509" s="1"/>
      <c r="B509" s="2"/>
      <c r="G509" s="3"/>
      <c r="H509" s="3"/>
      <c r="I509" s="4"/>
      <c r="J509" s="3"/>
      <c r="K509" s="3"/>
    </row>
    <row r="510" spans="1:11" ht="15.75" customHeight="1" x14ac:dyDescent="0.3">
      <c r="A510" s="1"/>
      <c r="B510" s="2"/>
      <c r="G510" s="3"/>
      <c r="H510" s="3"/>
      <c r="I510" s="4"/>
      <c r="J510" s="3"/>
      <c r="K510" s="3"/>
    </row>
    <row r="511" spans="1:11" ht="15.75" customHeight="1" x14ac:dyDescent="0.3">
      <c r="A511" s="1"/>
      <c r="B511" s="2"/>
      <c r="G511" s="3"/>
      <c r="H511" s="3"/>
      <c r="I511" s="4"/>
      <c r="J511" s="3"/>
      <c r="K511" s="3"/>
    </row>
    <row r="512" spans="1:11" ht="15.75" customHeight="1" x14ac:dyDescent="0.3">
      <c r="A512" s="1"/>
      <c r="B512" s="2"/>
      <c r="G512" s="3"/>
      <c r="H512" s="3"/>
      <c r="I512" s="4"/>
      <c r="J512" s="3"/>
      <c r="K512" s="3"/>
    </row>
    <row r="513" spans="1:11" ht="15.75" customHeight="1" x14ac:dyDescent="0.3">
      <c r="A513" s="1"/>
      <c r="B513" s="2"/>
      <c r="G513" s="3"/>
      <c r="H513" s="3"/>
      <c r="I513" s="4"/>
      <c r="J513" s="3"/>
      <c r="K513" s="3"/>
    </row>
    <row r="514" spans="1:11" ht="15.75" customHeight="1" x14ac:dyDescent="0.3">
      <c r="A514" s="1"/>
      <c r="B514" s="2"/>
      <c r="G514" s="3"/>
      <c r="H514" s="3"/>
      <c r="I514" s="4"/>
      <c r="J514" s="3"/>
      <c r="K514" s="3"/>
    </row>
    <row r="515" spans="1:11" ht="15.75" customHeight="1" x14ac:dyDescent="0.3">
      <c r="A515" s="1"/>
      <c r="B515" s="2"/>
      <c r="G515" s="3"/>
      <c r="H515" s="3"/>
      <c r="I515" s="4"/>
      <c r="J515" s="3"/>
      <c r="K515" s="3"/>
    </row>
    <row r="516" spans="1:11" ht="15.75" customHeight="1" x14ac:dyDescent="0.3">
      <c r="A516" s="1"/>
      <c r="B516" s="2"/>
      <c r="G516" s="3"/>
      <c r="H516" s="3"/>
      <c r="I516" s="4"/>
      <c r="J516" s="3"/>
      <c r="K516" s="3"/>
    </row>
    <row r="517" spans="1:11" ht="15.75" customHeight="1" x14ac:dyDescent="0.3">
      <c r="A517" s="1"/>
      <c r="B517" s="2"/>
      <c r="G517" s="3"/>
      <c r="H517" s="3"/>
      <c r="I517" s="4"/>
      <c r="J517" s="3"/>
      <c r="K517" s="3"/>
    </row>
    <row r="518" spans="1:11" ht="15.75" customHeight="1" x14ac:dyDescent="0.3">
      <c r="A518" s="1"/>
      <c r="B518" s="2"/>
      <c r="G518" s="3"/>
      <c r="H518" s="3"/>
      <c r="I518" s="4"/>
      <c r="J518" s="3"/>
      <c r="K518" s="3"/>
    </row>
    <row r="519" spans="1:11" ht="15.75" customHeight="1" x14ac:dyDescent="0.3">
      <c r="A519" s="1"/>
      <c r="B519" s="2"/>
      <c r="G519" s="3"/>
      <c r="H519" s="3"/>
      <c r="I519" s="4"/>
      <c r="J519" s="3"/>
      <c r="K519" s="3"/>
    </row>
    <row r="520" spans="1:11" ht="15.75" customHeight="1" x14ac:dyDescent="0.3">
      <c r="A520" s="1"/>
      <c r="B520" s="2"/>
      <c r="G520" s="3"/>
      <c r="H520" s="3"/>
      <c r="I520" s="4"/>
      <c r="J520" s="3"/>
      <c r="K520" s="3"/>
    </row>
    <row r="521" spans="1:11" ht="15.75" customHeight="1" x14ac:dyDescent="0.3">
      <c r="A521" s="1"/>
      <c r="B521" s="2"/>
      <c r="G521" s="3"/>
      <c r="H521" s="3"/>
      <c r="I521" s="4"/>
      <c r="J521" s="3"/>
      <c r="K521" s="3"/>
    </row>
    <row r="522" spans="1:11" ht="15.75" customHeight="1" x14ac:dyDescent="0.3">
      <c r="A522" s="1"/>
      <c r="B522" s="2"/>
      <c r="G522" s="3"/>
      <c r="H522" s="3"/>
      <c r="I522" s="4"/>
      <c r="J522" s="3"/>
      <c r="K522" s="3"/>
    </row>
    <row r="523" spans="1:11" ht="15.75" customHeight="1" x14ac:dyDescent="0.3">
      <c r="A523" s="1"/>
      <c r="B523" s="2"/>
      <c r="G523" s="3"/>
      <c r="H523" s="3"/>
      <c r="I523" s="4"/>
      <c r="J523" s="3"/>
      <c r="K523" s="3"/>
    </row>
    <row r="524" spans="1:11" ht="15.75" customHeight="1" x14ac:dyDescent="0.3">
      <c r="A524" s="1"/>
      <c r="B524" s="2"/>
      <c r="G524" s="3"/>
      <c r="H524" s="3"/>
      <c r="I524" s="4"/>
      <c r="J524" s="3"/>
      <c r="K524" s="3"/>
    </row>
    <row r="525" spans="1:11" ht="15.75" customHeight="1" x14ac:dyDescent="0.3">
      <c r="A525" s="1"/>
      <c r="B525" s="2"/>
      <c r="G525" s="3"/>
      <c r="H525" s="3"/>
      <c r="I525" s="4"/>
      <c r="J525" s="3"/>
      <c r="K525" s="3"/>
    </row>
    <row r="526" spans="1:11" ht="15.75" customHeight="1" x14ac:dyDescent="0.3">
      <c r="A526" s="1"/>
      <c r="B526" s="2"/>
      <c r="G526" s="3"/>
      <c r="H526" s="3"/>
      <c r="I526" s="4"/>
      <c r="J526" s="3"/>
      <c r="K526" s="3"/>
    </row>
    <row r="527" spans="1:11" ht="15.75" customHeight="1" x14ac:dyDescent="0.3">
      <c r="A527" s="1"/>
      <c r="B527" s="2"/>
      <c r="G527" s="3"/>
      <c r="H527" s="3"/>
      <c r="I527" s="4"/>
      <c r="J527" s="3"/>
      <c r="K527" s="3"/>
    </row>
    <row r="528" spans="1:11" ht="15.75" customHeight="1" x14ac:dyDescent="0.3">
      <c r="A528" s="1"/>
      <c r="B528" s="2"/>
      <c r="G528" s="3"/>
      <c r="H528" s="3"/>
      <c r="I528" s="4"/>
      <c r="J528" s="3"/>
      <c r="K528" s="3"/>
    </row>
    <row r="529" spans="1:11" ht="15.75" customHeight="1" x14ac:dyDescent="0.3">
      <c r="A529" s="1"/>
      <c r="B529" s="2"/>
      <c r="G529" s="3"/>
      <c r="H529" s="3"/>
      <c r="I529" s="4"/>
      <c r="J529" s="3"/>
      <c r="K529" s="3"/>
    </row>
    <row r="530" spans="1:11" ht="15.75" customHeight="1" x14ac:dyDescent="0.3">
      <c r="A530" s="1"/>
      <c r="B530" s="2"/>
      <c r="G530" s="3"/>
      <c r="H530" s="3"/>
      <c r="I530" s="4"/>
      <c r="J530" s="3"/>
      <c r="K530" s="3"/>
    </row>
    <row r="531" spans="1:11" ht="15.75" customHeight="1" x14ac:dyDescent="0.3">
      <c r="A531" s="1"/>
      <c r="B531" s="2"/>
      <c r="G531" s="3"/>
      <c r="H531" s="3"/>
      <c r="I531" s="4"/>
      <c r="J531" s="3"/>
      <c r="K531" s="3"/>
    </row>
    <row r="532" spans="1:11" ht="15.75" customHeight="1" x14ac:dyDescent="0.3">
      <c r="A532" s="1"/>
      <c r="B532" s="2"/>
      <c r="G532" s="3"/>
      <c r="H532" s="3"/>
      <c r="I532" s="4"/>
      <c r="J532" s="3"/>
      <c r="K532" s="3"/>
    </row>
    <row r="533" spans="1:11" ht="15.75" customHeight="1" x14ac:dyDescent="0.3">
      <c r="A533" s="1"/>
      <c r="B533" s="2"/>
      <c r="G533" s="3"/>
      <c r="H533" s="3"/>
      <c r="I533" s="4"/>
      <c r="J533" s="3"/>
      <c r="K533" s="3"/>
    </row>
    <row r="534" spans="1:11" ht="15.75" customHeight="1" x14ac:dyDescent="0.3">
      <c r="A534" s="1"/>
      <c r="B534" s="2"/>
      <c r="G534" s="3"/>
      <c r="H534" s="3"/>
      <c r="I534" s="4"/>
      <c r="J534" s="3"/>
      <c r="K534" s="3"/>
    </row>
    <row r="535" spans="1:11" ht="15.75" customHeight="1" x14ac:dyDescent="0.3">
      <c r="A535" s="1"/>
      <c r="B535" s="2"/>
      <c r="G535" s="3"/>
      <c r="H535" s="3"/>
      <c r="I535" s="4"/>
      <c r="J535" s="3"/>
      <c r="K535" s="3"/>
    </row>
    <row r="536" spans="1:11" ht="15.75" customHeight="1" x14ac:dyDescent="0.3">
      <c r="A536" s="1"/>
      <c r="B536" s="2"/>
      <c r="G536" s="3"/>
      <c r="H536" s="3"/>
      <c r="I536" s="4"/>
      <c r="J536" s="3"/>
      <c r="K536" s="3"/>
    </row>
    <row r="537" spans="1:11" ht="15.75" customHeight="1" x14ac:dyDescent="0.3">
      <c r="A537" s="1"/>
      <c r="B537" s="2"/>
      <c r="G537" s="3"/>
      <c r="H537" s="3"/>
      <c r="I537" s="4"/>
      <c r="J537" s="3"/>
      <c r="K537" s="3"/>
    </row>
    <row r="538" spans="1:11" ht="15.75" customHeight="1" x14ac:dyDescent="0.3">
      <c r="A538" s="1"/>
      <c r="B538" s="2"/>
      <c r="G538" s="3"/>
      <c r="H538" s="3"/>
      <c r="I538" s="4"/>
      <c r="J538" s="3"/>
      <c r="K538" s="3"/>
    </row>
    <row r="539" spans="1:11" ht="15.75" customHeight="1" x14ac:dyDescent="0.3">
      <c r="A539" s="1"/>
      <c r="B539" s="2"/>
      <c r="G539" s="3"/>
      <c r="H539" s="3"/>
      <c r="I539" s="4"/>
      <c r="J539" s="3"/>
      <c r="K539" s="3"/>
    </row>
    <row r="540" spans="1:11" ht="15.75" customHeight="1" x14ac:dyDescent="0.3">
      <c r="A540" s="1"/>
      <c r="B540" s="2"/>
      <c r="G540" s="3"/>
      <c r="H540" s="3"/>
      <c r="I540" s="4"/>
      <c r="J540" s="3"/>
      <c r="K540" s="3"/>
    </row>
    <row r="541" spans="1:11" ht="15.75" customHeight="1" x14ac:dyDescent="0.3">
      <c r="A541" s="1"/>
      <c r="B541" s="2"/>
      <c r="G541" s="3"/>
      <c r="H541" s="3"/>
      <c r="I541" s="4"/>
      <c r="J541" s="3"/>
      <c r="K541" s="3"/>
    </row>
    <row r="542" spans="1:11" ht="15.75" customHeight="1" x14ac:dyDescent="0.3">
      <c r="A542" s="1"/>
      <c r="B542" s="2"/>
      <c r="G542" s="3"/>
      <c r="H542" s="3"/>
      <c r="I542" s="4"/>
      <c r="J542" s="3"/>
      <c r="K542" s="3"/>
    </row>
    <row r="543" spans="1:11" ht="15.75" customHeight="1" x14ac:dyDescent="0.3">
      <c r="A543" s="1"/>
      <c r="B543" s="2"/>
      <c r="G543" s="3"/>
      <c r="H543" s="3"/>
      <c r="I543" s="4"/>
      <c r="J543" s="3"/>
      <c r="K543" s="3"/>
    </row>
    <row r="544" spans="1:11" ht="15.75" customHeight="1" x14ac:dyDescent="0.3">
      <c r="A544" s="1"/>
      <c r="B544" s="2"/>
      <c r="G544" s="3"/>
      <c r="H544" s="3"/>
      <c r="I544" s="4"/>
      <c r="J544" s="3"/>
      <c r="K544" s="3"/>
    </row>
    <row r="545" spans="1:11" ht="15.75" customHeight="1" x14ac:dyDescent="0.3">
      <c r="A545" s="1"/>
      <c r="B545" s="2"/>
      <c r="G545" s="3"/>
      <c r="H545" s="3"/>
      <c r="I545" s="4"/>
      <c r="J545" s="3"/>
      <c r="K545" s="3"/>
    </row>
    <row r="546" spans="1:11" ht="15.75" customHeight="1" x14ac:dyDescent="0.3">
      <c r="A546" s="1"/>
      <c r="B546" s="2"/>
      <c r="G546" s="3"/>
      <c r="H546" s="3"/>
      <c r="I546" s="4"/>
      <c r="J546" s="3"/>
      <c r="K546" s="3"/>
    </row>
    <row r="547" spans="1:11" ht="15.75" customHeight="1" x14ac:dyDescent="0.3">
      <c r="A547" s="1"/>
      <c r="B547" s="2"/>
      <c r="G547" s="3"/>
      <c r="H547" s="3"/>
      <c r="I547" s="4"/>
      <c r="J547" s="3"/>
      <c r="K547" s="3"/>
    </row>
    <row r="548" spans="1:11" ht="15.75" customHeight="1" x14ac:dyDescent="0.3">
      <c r="A548" s="1"/>
      <c r="B548" s="2"/>
      <c r="G548" s="3"/>
      <c r="H548" s="3"/>
      <c r="I548" s="4"/>
      <c r="J548" s="3"/>
      <c r="K548" s="3"/>
    </row>
    <row r="549" spans="1:11" ht="15.75" customHeight="1" x14ac:dyDescent="0.3">
      <c r="A549" s="1"/>
      <c r="B549" s="2"/>
      <c r="G549" s="3"/>
      <c r="H549" s="3"/>
      <c r="I549" s="4"/>
      <c r="J549" s="3"/>
      <c r="K549" s="3"/>
    </row>
    <row r="550" spans="1:11" ht="15.75" customHeight="1" x14ac:dyDescent="0.3">
      <c r="A550" s="1"/>
      <c r="B550" s="2"/>
      <c r="G550" s="3"/>
      <c r="H550" s="3"/>
      <c r="I550" s="4"/>
      <c r="J550" s="3"/>
      <c r="K550" s="3"/>
    </row>
    <row r="551" spans="1:11" ht="15.75" customHeight="1" x14ac:dyDescent="0.3">
      <c r="A551" s="1"/>
      <c r="B551" s="2"/>
      <c r="G551" s="3"/>
      <c r="H551" s="3"/>
      <c r="I551" s="4"/>
      <c r="J551" s="3"/>
      <c r="K551" s="3"/>
    </row>
    <row r="552" spans="1:11" ht="15.75" customHeight="1" x14ac:dyDescent="0.3">
      <c r="A552" s="1"/>
      <c r="B552" s="2"/>
      <c r="G552" s="3"/>
      <c r="H552" s="3"/>
      <c r="I552" s="4"/>
      <c r="J552" s="3"/>
      <c r="K552" s="3"/>
    </row>
    <row r="553" spans="1:11" ht="15.75" customHeight="1" x14ac:dyDescent="0.3">
      <c r="A553" s="1"/>
      <c r="B553" s="2"/>
      <c r="G553" s="3"/>
      <c r="H553" s="3"/>
      <c r="I553" s="4"/>
      <c r="J553" s="3"/>
      <c r="K553" s="3"/>
    </row>
    <row r="554" spans="1:11" ht="15.75" customHeight="1" x14ac:dyDescent="0.3">
      <c r="A554" s="1"/>
      <c r="B554" s="2"/>
      <c r="G554" s="3"/>
      <c r="H554" s="3"/>
      <c r="I554" s="4"/>
      <c r="J554" s="3"/>
      <c r="K554" s="3"/>
    </row>
    <row r="555" spans="1:11" ht="15.75" customHeight="1" x14ac:dyDescent="0.3">
      <c r="A555" s="1"/>
      <c r="B555" s="2"/>
      <c r="G555" s="3"/>
      <c r="H555" s="3"/>
      <c r="I555" s="4"/>
      <c r="J555" s="3"/>
      <c r="K555" s="3"/>
    </row>
    <row r="556" spans="1:11" ht="15.75" customHeight="1" x14ac:dyDescent="0.3">
      <c r="A556" s="1"/>
      <c r="B556" s="2"/>
      <c r="G556" s="3"/>
      <c r="H556" s="3"/>
      <c r="I556" s="4"/>
      <c r="J556" s="3"/>
      <c r="K556" s="3"/>
    </row>
    <row r="557" spans="1:11" ht="15.75" customHeight="1" x14ac:dyDescent="0.3">
      <c r="A557" s="1"/>
      <c r="B557" s="2"/>
      <c r="G557" s="3"/>
      <c r="H557" s="3"/>
      <c r="I557" s="4"/>
      <c r="J557" s="3"/>
      <c r="K557" s="3"/>
    </row>
    <row r="558" spans="1:11" ht="15.75" customHeight="1" x14ac:dyDescent="0.3">
      <c r="A558" s="1"/>
      <c r="B558" s="2"/>
      <c r="G558" s="3"/>
      <c r="H558" s="3"/>
      <c r="I558" s="4"/>
      <c r="J558" s="3"/>
      <c r="K558" s="3"/>
    </row>
    <row r="559" spans="1:11" ht="15.75" customHeight="1" x14ac:dyDescent="0.3">
      <c r="A559" s="1"/>
      <c r="B559" s="2"/>
      <c r="G559" s="3"/>
      <c r="H559" s="3"/>
      <c r="I559" s="4"/>
      <c r="J559" s="3"/>
      <c r="K559" s="3"/>
    </row>
    <row r="560" spans="1:11" ht="15.75" customHeight="1" x14ac:dyDescent="0.3">
      <c r="A560" s="1"/>
      <c r="B560" s="2"/>
      <c r="G560" s="3"/>
      <c r="H560" s="3"/>
      <c r="I560" s="4"/>
      <c r="J560" s="3"/>
      <c r="K560" s="3"/>
    </row>
    <row r="561" spans="1:11" ht="15.75" customHeight="1" x14ac:dyDescent="0.3">
      <c r="A561" s="1"/>
      <c r="B561" s="2"/>
      <c r="G561" s="3"/>
      <c r="H561" s="3"/>
      <c r="I561" s="4"/>
      <c r="J561" s="3"/>
      <c r="K561" s="3"/>
    </row>
    <row r="562" spans="1:11" ht="15.75" customHeight="1" x14ac:dyDescent="0.3">
      <c r="A562" s="1"/>
      <c r="B562" s="2"/>
      <c r="G562" s="3"/>
      <c r="H562" s="3"/>
      <c r="I562" s="4"/>
      <c r="J562" s="3"/>
      <c r="K562" s="3"/>
    </row>
    <row r="563" spans="1:11" ht="15.75" customHeight="1" x14ac:dyDescent="0.3">
      <c r="A563" s="1"/>
      <c r="B563" s="2"/>
      <c r="G563" s="3"/>
      <c r="H563" s="3"/>
      <c r="I563" s="4"/>
      <c r="J563" s="3"/>
      <c r="K563" s="3"/>
    </row>
    <row r="564" spans="1:11" ht="15.75" customHeight="1" x14ac:dyDescent="0.3">
      <c r="A564" s="1"/>
      <c r="B564" s="2"/>
      <c r="G564" s="3"/>
      <c r="H564" s="3"/>
      <c r="I564" s="4"/>
      <c r="J564" s="3"/>
      <c r="K564" s="3"/>
    </row>
    <row r="565" spans="1:11" ht="15.75" customHeight="1" x14ac:dyDescent="0.3">
      <c r="A565" s="1"/>
      <c r="B565" s="2"/>
      <c r="G565" s="3"/>
      <c r="H565" s="3"/>
      <c r="I565" s="4"/>
      <c r="J565" s="3"/>
      <c r="K565" s="3"/>
    </row>
    <row r="566" spans="1:11" ht="15.75" customHeight="1" x14ac:dyDescent="0.3">
      <c r="A566" s="1"/>
      <c r="B566" s="2"/>
      <c r="G566" s="3"/>
      <c r="H566" s="3"/>
      <c r="I566" s="4"/>
      <c r="J566" s="3"/>
      <c r="K566" s="3"/>
    </row>
    <row r="567" spans="1:11" ht="15.75" customHeight="1" x14ac:dyDescent="0.3">
      <c r="A567" s="1"/>
      <c r="B567" s="2"/>
      <c r="G567" s="3"/>
      <c r="H567" s="3"/>
      <c r="I567" s="4"/>
      <c r="J567" s="3"/>
      <c r="K567" s="3"/>
    </row>
    <row r="568" spans="1:11" ht="15.75" customHeight="1" x14ac:dyDescent="0.3">
      <c r="A568" s="1"/>
      <c r="B568" s="2"/>
      <c r="G568" s="3"/>
      <c r="H568" s="3"/>
      <c r="I568" s="4"/>
      <c r="J568" s="3"/>
      <c r="K568" s="3"/>
    </row>
    <row r="569" spans="1:11" ht="15.75" customHeight="1" x14ac:dyDescent="0.3">
      <c r="A569" s="1"/>
      <c r="B569" s="2"/>
      <c r="G569" s="3"/>
      <c r="H569" s="3"/>
      <c r="I569" s="4"/>
      <c r="J569" s="3"/>
      <c r="K569" s="3"/>
    </row>
    <row r="570" spans="1:11" ht="15.75" customHeight="1" x14ac:dyDescent="0.3">
      <c r="A570" s="1"/>
      <c r="B570" s="2"/>
      <c r="G570" s="3"/>
      <c r="H570" s="3"/>
      <c r="I570" s="4"/>
      <c r="J570" s="3"/>
      <c r="K570" s="3"/>
    </row>
    <row r="571" spans="1:11" ht="15.75" customHeight="1" x14ac:dyDescent="0.3">
      <c r="A571" s="1"/>
      <c r="B571" s="2"/>
      <c r="G571" s="3"/>
      <c r="H571" s="3"/>
      <c r="I571" s="4"/>
      <c r="J571" s="3"/>
      <c r="K571" s="3"/>
    </row>
    <row r="572" spans="1:11" ht="15.75" customHeight="1" x14ac:dyDescent="0.3">
      <c r="A572" s="1"/>
      <c r="B572" s="2"/>
      <c r="G572" s="3"/>
      <c r="H572" s="3"/>
      <c r="I572" s="4"/>
      <c r="J572" s="3"/>
      <c r="K572" s="3"/>
    </row>
    <row r="573" spans="1:11" ht="15.75" customHeight="1" x14ac:dyDescent="0.3">
      <c r="A573" s="1"/>
      <c r="B573" s="2"/>
      <c r="G573" s="3"/>
      <c r="H573" s="3"/>
      <c r="I573" s="4"/>
      <c r="J573" s="3"/>
      <c r="K573" s="3"/>
    </row>
    <row r="574" spans="1:11" ht="15.75" customHeight="1" x14ac:dyDescent="0.3">
      <c r="A574" s="1"/>
      <c r="B574" s="2"/>
      <c r="G574" s="3"/>
      <c r="H574" s="3"/>
      <c r="I574" s="4"/>
      <c r="J574" s="3"/>
      <c r="K574" s="3"/>
    </row>
    <row r="575" spans="1:11" ht="15.75" customHeight="1" x14ac:dyDescent="0.3">
      <c r="A575" s="1"/>
      <c r="B575" s="2"/>
      <c r="G575" s="3"/>
      <c r="H575" s="3"/>
      <c r="I575" s="4"/>
      <c r="J575" s="3"/>
      <c r="K575" s="3"/>
    </row>
    <row r="576" spans="1:11" ht="15.75" customHeight="1" x14ac:dyDescent="0.3">
      <c r="A576" s="1"/>
      <c r="B576" s="2"/>
      <c r="G576" s="3"/>
      <c r="H576" s="3"/>
      <c r="I576" s="4"/>
      <c r="J576" s="3"/>
      <c r="K576" s="3"/>
    </row>
    <row r="577" spans="1:11" ht="15.75" customHeight="1" x14ac:dyDescent="0.3">
      <c r="A577" s="1"/>
      <c r="B577" s="2"/>
      <c r="G577" s="3"/>
      <c r="H577" s="3"/>
      <c r="I577" s="4"/>
      <c r="J577" s="3"/>
      <c r="K577" s="3"/>
    </row>
    <row r="578" spans="1:11" ht="15.75" customHeight="1" x14ac:dyDescent="0.3">
      <c r="A578" s="1"/>
      <c r="B578" s="2"/>
      <c r="G578" s="3"/>
      <c r="H578" s="3"/>
      <c r="I578" s="4"/>
      <c r="J578" s="3"/>
      <c r="K578" s="3"/>
    </row>
    <row r="579" spans="1:11" ht="15.75" customHeight="1" x14ac:dyDescent="0.3">
      <c r="A579" s="1"/>
      <c r="B579" s="2"/>
      <c r="G579" s="3"/>
      <c r="H579" s="3"/>
      <c r="I579" s="4"/>
      <c r="J579" s="3"/>
      <c r="K579" s="3"/>
    </row>
    <row r="580" spans="1:11" ht="15.75" customHeight="1" x14ac:dyDescent="0.3">
      <c r="A580" s="1"/>
      <c r="B580" s="2"/>
      <c r="G580" s="3"/>
      <c r="H580" s="3"/>
      <c r="I580" s="4"/>
      <c r="J580" s="3"/>
      <c r="K580" s="3"/>
    </row>
    <row r="581" spans="1:11" ht="15.75" customHeight="1" x14ac:dyDescent="0.3">
      <c r="A581" s="1"/>
      <c r="B581" s="2"/>
      <c r="G581" s="3"/>
      <c r="H581" s="3"/>
      <c r="I581" s="4"/>
      <c r="J581" s="3"/>
      <c r="K581" s="3"/>
    </row>
    <row r="582" spans="1:11" ht="15.75" customHeight="1" x14ac:dyDescent="0.3">
      <c r="A582" s="1"/>
      <c r="B582" s="2"/>
      <c r="G582" s="3"/>
      <c r="H582" s="3"/>
      <c r="I582" s="4"/>
      <c r="J582" s="3"/>
      <c r="K582" s="3"/>
    </row>
    <row r="583" spans="1:11" ht="15.75" customHeight="1" x14ac:dyDescent="0.3">
      <c r="A583" s="1"/>
      <c r="B583" s="2"/>
      <c r="G583" s="3"/>
      <c r="H583" s="3"/>
      <c r="I583" s="4"/>
      <c r="J583" s="3"/>
      <c r="K583" s="3"/>
    </row>
    <row r="584" spans="1:11" ht="15.75" customHeight="1" x14ac:dyDescent="0.3">
      <c r="A584" s="1"/>
      <c r="B584" s="2"/>
      <c r="G584" s="3"/>
      <c r="H584" s="3"/>
      <c r="I584" s="4"/>
      <c r="J584" s="3"/>
      <c r="K584" s="3"/>
    </row>
    <row r="585" spans="1:11" ht="15.75" customHeight="1" x14ac:dyDescent="0.3">
      <c r="A585" s="1"/>
      <c r="B585" s="2"/>
      <c r="G585" s="3"/>
      <c r="H585" s="3"/>
      <c r="I585" s="4"/>
      <c r="J585" s="3"/>
      <c r="K585" s="3"/>
    </row>
    <row r="586" spans="1:11" ht="15.75" customHeight="1" x14ac:dyDescent="0.3">
      <c r="A586" s="1"/>
      <c r="B586" s="2"/>
      <c r="G586" s="3"/>
      <c r="H586" s="3"/>
      <c r="I586" s="4"/>
      <c r="J586" s="3"/>
      <c r="K586" s="3"/>
    </row>
    <row r="587" spans="1:11" ht="15.75" customHeight="1" x14ac:dyDescent="0.3">
      <c r="A587" s="1"/>
      <c r="B587" s="2"/>
      <c r="G587" s="3"/>
      <c r="H587" s="3"/>
      <c r="I587" s="4"/>
      <c r="J587" s="3"/>
      <c r="K587" s="3"/>
    </row>
    <row r="588" spans="1:11" ht="15.75" customHeight="1" x14ac:dyDescent="0.3">
      <c r="A588" s="1"/>
      <c r="B588" s="2"/>
      <c r="G588" s="3"/>
      <c r="H588" s="3"/>
      <c r="I588" s="4"/>
      <c r="J588" s="3"/>
      <c r="K588" s="3"/>
    </row>
    <row r="589" spans="1:11" ht="15.75" customHeight="1" x14ac:dyDescent="0.3">
      <c r="A589" s="1"/>
      <c r="B589" s="2"/>
      <c r="G589" s="3"/>
      <c r="H589" s="3"/>
      <c r="I589" s="4"/>
      <c r="J589" s="3"/>
      <c r="K589" s="3"/>
    </row>
    <row r="590" spans="1:11" ht="15.75" customHeight="1" x14ac:dyDescent="0.3">
      <c r="A590" s="1"/>
      <c r="B590" s="2"/>
      <c r="G590" s="3"/>
      <c r="H590" s="3"/>
      <c r="I590" s="4"/>
      <c r="J590" s="3"/>
      <c r="K590" s="3"/>
    </row>
    <row r="591" spans="1:11" ht="15.75" customHeight="1" x14ac:dyDescent="0.3">
      <c r="A591" s="1"/>
      <c r="B591" s="2"/>
      <c r="G591" s="3"/>
      <c r="H591" s="3"/>
      <c r="I591" s="4"/>
      <c r="J591" s="3"/>
      <c r="K591" s="3"/>
    </row>
    <row r="592" spans="1:11" ht="15.75" customHeight="1" x14ac:dyDescent="0.3">
      <c r="A592" s="1"/>
      <c r="B592" s="2"/>
      <c r="G592" s="3"/>
      <c r="H592" s="3"/>
      <c r="I592" s="4"/>
      <c r="J592" s="3"/>
      <c r="K592" s="3"/>
    </row>
    <row r="593" spans="1:11" ht="15.75" customHeight="1" x14ac:dyDescent="0.3">
      <c r="A593" s="1"/>
      <c r="B593" s="2"/>
      <c r="G593" s="3"/>
      <c r="H593" s="3"/>
      <c r="I593" s="4"/>
      <c r="J593" s="3"/>
      <c r="K593" s="3"/>
    </row>
    <row r="594" spans="1:11" ht="15.75" customHeight="1" x14ac:dyDescent="0.3">
      <c r="A594" s="1"/>
      <c r="B594" s="2"/>
      <c r="G594" s="3"/>
      <c r="H594" s="3"/>
      <c r="I594" s="4"/>
      <c r="J594" s="3"/>
      <c r="K594" s="3"/>
    </row>
    <row r="595" spans="1:11" ht="15.75" customHeight="1" x14ac:dyDescent="0.3">
      <c r="A595" s="1"/>
      <c r="B595" s="2"/>
      <c r="G595" s="3"/>
      <c r="H595" s="3"/>
      <c r="I595" s="4"/>
      <c r="J595" s="3"/>
      <c r="K595" s="3"/>
    </row>
    <row r="596" spans="1:11" ht="15.75" customHeight="1" x14ac:dyDescent="0.3">
      <c r="A596" s="1"/>
      <c r="B596" s="2"/>
      <c r="G596" s="3"/>
      <c r="H596" s="3"/>
      <c r="I596" s="4"/>
      <c r="J596" s="3"/>
      <c r="K596" s="3"/>
    </row>
    <row r="597" spans="1:11" ht="15.75" customHeight="1" x14ac:dyDescent="0.3">
      <c r="A597" s="1"/>
      <c r="B597" s="2"/>
      <c r="G597" s="3"/>
      <c r="H597" s="3"/>
      <c r="I597" s="4"/>
      <c r="J597" s="3"/>
      <c r="K597" s="3"/>
    </row>
    <row r="598" spans="1:11" ht="15.75" customHeight="1" x14ac:dyDescent="0.3">
      <c r="A598" s="1"/>
      <c r="B598" s="2"/>
      <c r="G598" s="3"/>
      <c r="H598" s="3"/>
      <c r="I598" s="4"/>
      <c r="J598" s="3"/>
      <c r="K598" s="3"/>
    </row>
    <row r="599" spans="1:11" ht="15.75" customHeight="1" x14ac:dyDescent="0.3">
      <c r="A599" s="1"/>
      <c r="B599" s="2"/>
      <c r="G599" s="3"/>
      <c r="H599" s="3"/>
      <c r="I599" s="4"/>
      <c r="J599" s="3"/>
      <c r="K599" s="3"/>
    </row>
    <row r="600" spans="1:11" ht="15.75" customHeight="1" x14ac:dyDescent="0.3">
      <c r="A600" s="1"/>
      <c r="B600" s="2"/>
      <c r="G600" s="3"/>
      <c r="H600" s="3"/>
      <c r="I600" s="4"/>
      <c r="J600" s="3"/>
      <c r="K600" s="3"/>
    </row>
    <row r="601" spans="1:11" ht="15.75" customHeight="1" x14ac:dyDescent="0.3">
      <c r="A601" s="1"/>
      <c r="B601" s="2"/>
      <c r="G601" s="3"/>
      <c r="H601" s="3"/>
      <c r="I601" s="4"/>
      <c r="J601" s="3"/>
      <c r="K601" s="3"/>
    </row>
    <row r="602" spans="1:11" ht="15.75" customHeight="1" x14ac:dyDescent="0.3">
      <c r="A602" s="1"/>
      <c r="B602" s="2"/>
      <c r="G602" s="3"/>
      <c r="H602" s="3"/>
      <c r="I602" s="4"/>
      <c r="J602" s="3"/>
      <c r="K602" s="3"/>
    </row>
    <row r="603" spans="1:11" ht="15.75" customHeight="1" x14ac:dyDescent="0.3">
      <c r="A603" s="1"/>
      <c r="B603" s="2"/>
      <c r="G603" s="3"/>
      <c r="H603" s="3"/>
      <c r="I603" s="4"/>
      <c r="J603" s="3"/>
      <c r="K603" s="3"/>
    </row>
    <row r="604" spans="1:11" ht="15.75" customHeight="1" x14ac:dyDescent="0.3">
      <c r="A604" s="1"/>
      <c r="B604" s="2"/>
      <c r="G604" s="3"/>
      <c r="H604" s="3"/>
      <c r="I604" s="4"/>
      <c r="J604" s="3"/>
      <c r="K604" s="3"/>
    </row>
    <row r="605" spans="1:11" ht="15.75" customHeight="1" x14ac:dyDescent="0.3">
      <c r="A605" s="1"/>
      <c r="B605" s="2"/>
      <c r="G605" s="3"/>
      <c r="H605" s="3"/>
      <c r="I605" s="4"/>
      <c r="J605" s="3"/>
      <c r="K605" s="3"/>
    </row>
    <row r="606" spans="1:11" ht="15.75" customHeight="1" x14ac:dyDescent="0.3">
      <c r="A606" s="1"/>
      <c r="B606" s="2"/>
      <c r="G606" s="3"/>
      <c r="H606" s="3"/>
      <c r="I606" s="4"/>
      <c r="J606" s="3"/>
      <c r="K606" s="3"/>
    </row>
    <row r="607" spans="1:11" ht="15.75" customHeight="1" x14ac:dyDescent="0.3">
      <c r="A607" s="1"/>
      <c r="B607" s="2"/>
      <c r="G607" s="3"/>
      <c r="H607" s="3"/>
      <c r="I607" s="4"/>
      <c r="J607" s="3"/>
      <c r="K607" s="3"/>
    </row>
    <row r="608" spans="1:11" ht="15.75" customHeight="1" x14ac:dyDescent="0.3">
      <c r="A608" s="1"/>
      <c r="B608" s="2"/>
      <c r="G608" s="3"/>
      <c r="H608" s="3"/>
      <c r="I608" s="4"/>
      <c r="J608" s="3"/>
      <c r="K608" s="3"/>
    </row>
    <row r="609" spans="1:11" ht="15.75" customHeight="1" x14ac:dyDescent="0.3">
      <c r="A609" s="1"/>
      <c r="B609" s="2"/>
      <c r="G609" s="3"/>
      <c r="H609" s="3"/>
      <c r="I609" s="4"/>
      <c r="J609" s="3"/>
      <c r="K609" s="3"/>
    </row>
    <row r="610" spans="1:11" ht="15.75" customHeight="1" x14ac:dyDescent="0.3">
      <c r="A610" s="1"/>
      <c r="B610" s="2"/>
      <c r="G610" s="3"/>
      <c r="H610" s="3"/>
      <c r="I610" s="4"/>
      <c r="J610" s="3"/>
      <c r="K610" s="3"/>
    </row>
    <row r="611" spans="1:11" ht="15.75" customHeight="1" x14ac:dyDescent="0.3">
      <c r="A611" s="1"/>
      <c r="B611" s="2"/>
      <c r="G611" s="3"/>
      <c r="H611" s="3"/>
      <c r="I611" s="4"/>
      <c r="J611" s="3"/>
      <c r="K611" s="3"/>
    </row>
    <row r="612" spans="1:11" ht="15.75" customHeight="1" x14ac:dyDescent="0.3">
      <c r="A612" s="1"/>
      <c r="B612" s="2"/>
      <c r="G612" s="3"/>
      <c r="H612" s="3"/>
      <c r="I612" s="4"/>
      <c r="J612" s="3"/>
      <c r="K612" s="3"/>
    </row>
    <row r="613" spans="1:11" ht="15.75" customHeight="1" x14ac:dyDescent="0.3">
      <c r="A613" s="1"/>
      <c r="B613" s="2"/>
      <c r="G613" s="3"/>
      <c r="H613" s="3"/>
      <c r="I613" s="4"/>
      <c r="J613" s="3"/>
      <c r="K613" s="3"/>
    </row>
    <row r="614" spans="1:11" ht="15.75" customHeight="1" x14ac:dyDescent="0.3">
      <c r="A614" s="1"/>
      <c r="B614" s="2"/>
      <c r="G614" s="3"/>
      <c r="H614" s="3"/>
      <c r="I614" s="4"/>
      <c r="J614" s="3"/>
      <c r="K614" s="3"/>
    </row>
    <row r="615" spans="1:11" ht="15.75" customHeight="1" x14ac:dyDescent="0.3">
      <c r="A615" s="1"/>
      <c r="B615" s="2"/>
      <c r="G615" s="3"/>
      <c r="H615" s="3"/>
      <c r="I615" s="4"/>
      <c r="J615" s="3"/>
      <c r="K615" s="3"/>
    </row>
    <row r="616" spans="1:11" ht="15.75" customHeight="1" x14ac:dyDescent="0.3">
      <c r="A616" s="1"/>
      <c r="B616" s="2"/>
      <c r="G616" s="3"/>
      <c r="H616" s="3"/>
      <c r="I616" s="4"/>
      <c r="J616" s="3"/>
      <c r="K616" s="3"/>
    </row>
    <row r="617" spans="1:11" ht="15.75" customHeight="1" x14ac:dyDescent="0.3">
      <c r="A617" s="1"/>
      <c r="B617" s="2"/>
      <c r="G617" s="3"/>
      <c r="H617" s="3"/>
      <c r="I617" s="4"/>
      <c r="J617" s="3"/>
      <c r="K617" s="3"/>
    </row>
    <row r="618" spans="1:11" ht="15.75" customHeight="1" x14ac:dyDescent="0.3">
      <c r="A618" s="1"/>
      <c r="B618" s="2"/>
      <c r="G618" s="3"/>
      <c r="H618" s="3"/>
      <c r="I618" s="4"/>
      <c r="J618" s="3"/>
      <c r="K618" s="3"/>
    </row>
    <row r="619" spans="1:11" ht="15.75" customHeight="1" x14ac:dyDescent="0.3">
      <c r="A619" s="1"/>
      <c r="B619" s="2"/>
      <c r="G619" s="3"/>
      <c r="H619" s="3"/>
      <c r="I619" s="4"/>
      <c r="J619" s="3"/>
      <c r="K619" s="3"/>
    </row>
    <row r="620" spans="1:11" ht="15.75" customHeight="1" x14ac:dyDescent="0.3">
      <c r="A620" s="1"/>
      <c r="B620" s="2"/>
      <c r="G620" s="3"/>
      <c r="H620" s="3"/>
      <c r="I620" s="4"/>
      <c r="J620" s="3"/>
      <c r="K620" s="3"/>
    </row>
    <row r="621" spans="1:11" ht="15.75" customHeight="1" x14ac:dyDescent="0.3">
      <c r="A621" s="1"/>
      <c r="B621" s="2"/>
      <c r="G621" s="3"/>
      <c r="H621" s="3"/>
      <c r="I621" s="4"/>
      <c r="J621" s="3"/>
      <c r="K621" s="3"/>
    </row>
    <row r="622" spans="1:11" ht="15.75" customHeight="1" x14ac:dyDescent="0.3">
      <c r="A622" s="1"/>
      <c r="B622" s="2"/>
      <c r="G622" s="3"/>
      <c r="H622" s="3"/>
      <c r="I622" s="4"/>
      <c r="J622" s="3"/>
      <c r="K622" s="3"/>
    </row>
    <row r="623" spans="1:11" ht="15.75" customHeight="1" x14ac:dyDescent="0.3">
      <c r="A623" s="1"/>
      <c r="B623" s="2"/>
      <c r="G623" s="3"/>
      <c r="H623" s="3"/>
      <c r="I623" s="4"/>
      <c r="J623" s="3"/>
      <c r="K623" s="3"/>
    </row>
    <row r="624" spans="1:11" ht="15.75" customHeight="1" x14ac:dyDescent="0.3">
      <c r="A624" s="1"/>
      <c r="B624" s="2"/>
      <c r="G624" s="3"/>
      <c r="H624" s="3"/>
      <c r="I624" s="4"/>
      <c r="J624" s="3"/>
      <c r="K624" s="3"/>
    </row>
    <row r="625" spans="1:11" ht="15.75" customHeight="1" x14ac:dyDescent="0.3">
      <c r="A625" s="1"/>
      <c r="B625" s="2"/>
      <c r="G625" s="3"/>
      <c r="H625" s="3"/>
      <c r="I625" s="4"/>
      <c r="J625" s="3"/>
      <c r="K625" s="3"/>
    </row>
    <row r="626" spans="1:11" ht="15.75" customHeight="1" x14ac:dyDescent="0.3">
      <c r="A626" s="1"/>
      <c r="B626" s="2"/>
      <c r="G626" s="3"/>
      <c r="H626" s="3"/>
      <c r="I626" s="4"/>
      <c r="J626" s="3"/>
      <c r="K626" s="3"/>
    </row>
    <row r="627" spans="1:11" ht="15.75" customHeight="1" x14ac:dyDescent="0.3">
      <c r="A627" s="1"/>
      <c r="B627" s="2"/>
      <c r="G627" s="3"/>
      <c r="H627" s="3"/>
      <c r="I627" s="4"/>
      <c r="J627" s="3"/>
      <c r="K627" s="3"/>
    </row>
    <row r="628" spans="1:11" ht="15.75" customHeight="1" x14ac:dyDescent="0.3">
      <c r="A628" s="1"/>
      <c r="B628" s="2"/>
      <c r="G628" s="3"/>
      <c r="H628" s="3"/>
      <c r="I628" s="4"/>
      <c r="J628" s="3"/>
      <c r="K628" s="3"/>
    </row>
    <row r="629" spans="1:11" ht="15.75" customHeight="1" x14ac:dyDescent="0.3">
      <c r="A629" s="1"/>
      <c r="B629" s="2"/>
      <c r="G629" s="3"/>
      <c r="H629" s="3"/>
      <c r="I629" s="4"/>
      <c r="J629" s="3"/>
      <c r="K629" s="3"/>
    </row>
    <row r="630" spans="1:11" ht="15.75" customHeight="1" x14ac:dyDescent="0.3">
      <c r="A630" s="1"/>
      <c r="B630" s="2"/>
      <c r="G630" s="3"/>
      <c r="H630" s="3"/>
      <c r="I630" s="4"/>
      <c r="J630" s="3"/>
      <c r="K630" s="3"/>
    </row>
    <row r="631" spans="1:11" ht="15.75" customHeight="1" x14ac:dyDescent="0.3">
      <c r="A631" s="1"/>
      <c r="B631" s="2"/>
      <c r="G631" s="3"/>
      <c r="H631" s="3"/>
      <c r="I631" s="4"/>
      <c r="J631" s="3"/>
      <c r="K631" s="3"/>
    </row>
    <row r="632" spans="1:11" ht="15.75" customHeight="1" x14ac:dyDescent="0.3">
      <c r="A632" s="1"/>
      <c r="B632" s="2"/>
      <c r="G632" s="3"/>
      <c r="H632" s="3"/>
      <c r="I632" s="4"/>
      <c r="J632" s="3"/>
      <c r="K632" s="3"/>
    </row>
    <row r="633" spans="1:11" ht="15.75" customHeight="1" x14ac:dyDescent="0.3">
      <c r="A633" s="1"/>
      <c r="B633" s="2"/>
      <c r="G633" s="3"/>
      <c r="H633" s="3"/>
      <c r="I633" s="4"/>
      <c r="J633" s="3"/>
      <c r="K633" s="3"/>
    </row>
    <row r="634" spans="1:11" ht="15.75" customHeight="1" x14ac:dyDescent="0.3">
      <c r="A634" s="1"/>
      <c r="B634" s="2"/>
      <c r="G634" s="3"/>
      <c r="H634" s="3"/>
      <c r="I634" s="4"/>
      <c r="J634" s="3"/>
      <c r="K634" s="3"/>
    </row>
    <row r="635" spans="1:11" ht="15.75" customHeight="1" x14ac:dyDescent="0.3">
      <c r="A635" s="1"/>
      <c r="B635" s="2"/>
      <c r="G635" s="3"/>
      <c r="H635" s="3"/>
      <c r="I635" s="4"/>
      <c r="J635" s="3"/>
      <c r="K635" s="3"/>
    </row>
    <row r="636" spans="1:11" ht="15.75" customHeight="1" x14ac:dyDescent="0.3">
      <c r="A636" s="1"/>
      <c r="B636" s="2"/>
      <c r="G636" s="3"/>
      <c r="H636" s="3"/>
      <c r="I636" s="4"/>
      <c r="J636" s="3"/>
      <c r="K636" s="3"/>
    </row>
    <row r="637" spans="1:11" ht="15.75" customHeight="1" x14ac:dyDescent="0.3">
      <c r="A637" s="1"/>
      <c r="B637" s="2"/>
      <c r="G637" s="3"/>
      <c r="H637" s="3"/>
      <c r="I637" s="4"/>
      <c r="J637" s="3"/>
      <c r="K637" s="3"/>
    </row>
    <row r="638" spans="1:11" ht="15.75" customHeight="1" x14ac:dyDescent="0.3">
      <c r="A638" s="1"/>
      <c r="B638" s="2"/>
      <c r="G638" s="3"/>
      <c r="H638" s="3"/>
      <c r="I638" s="4"/>
      <c r="J638" s="3"/>
      <c r="K638" s="3"/>
    </row>
    <row r="639" spans="1:11" ht="15.75" customHeight="1" x14ac:dyDescent="0.3">
      <c r="A639" s="1"/>
      <c r="B639" s="2"/>
      <c r="G639" s="3"/>
      <c r="H639" s="3"/>
      <c r="I639" s="4"/>
      <c r="J639" s="3"/>
      <c r="K639" s="3"/>
    </row>
    <row r="640" spans="1:11" ht="15.75" customHeight="1" x14ac:dyDescent="0.3">
      <c r="A640" s="1"/>
      <c r="B640" s="2"/>
      <c r="G640" s="3"/>
      <c r="H640" s="3"/>
      <c r="I640" s="4"/>
      <c r="J640" s="3"/>
      <c r="K640" s="3"/>
    </row>
    <row r="641" spans="1:11" ht="15.75" customHeight="1" x14ac:dyDescent="0.3">
      <c r="A641" s="1"/>
      <c r="B641" s="2"/>
      <c r="G641" s="3"/>
      <c r="H641" s="3"/>
      <c r="I641" s="4"/>
      <c r="J641" s="3"/>
      <c r="K641" s="3"/>
    </row>
    <row r="642" spans="1:11" ht="15.75" customHeight="1" x14ac:dyDescent="0.3">
      <c r="A642" s="1"/>
      <c r="B642" s="2"/>
      <c r="G642" s="3"/>
      <c r="H642" s="3"/>
      <c r="I642" s="4"/>
      <c r="J642" s="3"/>
      <c r="K642" s="3"/>
    </row>
    <row r="643" spans="1:11" ht="15.75" customHeight="1" x14ac:dyDescent="0.3">
      <c r="A643" s="1"/>
      <c r="B643" s="2"/>
      <c r="G643" s="3"/>
      <c r="H643" s="3"/>
      <c r="I643" s="4"/>
      <c r="J643" s="3"/>
      <c r="K643" s="3"/>
    </row>
    <row r="644" spans="1:11" ht="15.75" customHeight="1" x14ac:dyDescent="0.3">
      <c r="A644" s="1"/>
      <c r="B644" s="2"/>
      <c r="G644" s="3"/>
      <c r="H644" s="3"/>
      <c r="I644" s="4"/>
      <c r="J644" s="3"/>
      <c r="K644" s="3"/>
    </row>
    <row r="645" spans="1:11" ht="15.75" customHeight="1" x14ac:dyDescent="0.3">
      <c r="A645" s="1"/>
      <c r="B645" s="2"/>
      <c r="G645" s="3"/>
      <c r="H645" s="3"/>
      <c r="I645" s="4"/>
      <c r="J645" s="3"/>
      <c r="K645" s="3"/>
    </row>
    <row r="646" spans="1:11" ht="15.75" customHeight="1" x14ac:dyDescent="0.3">
      <c r="A646" s="1"/>
      <c r="B646" s="2"/>
      <c r="G646" s="3"/>
      <c r="H646" s="3"/>
      <c r="I646" s="4"/>
      <c r="J646" s="3"/>
      <c r="K646" s="3"/>
    </row>
    <row r="647" spans="1:11" ht="15.75" customHeight="1" x14ac:dyDescent="0.3">
      <c r="A647" s="1"/>
      <c r="B647" s="2"/>
      <c r="G647" s="3"/>
      <c r="H647" s="3"/>
      <c r="I647" s="4"/>
      <c r="J647" s="3"/>
      <c r="K647" s="3"/>
    </row>
    <row r="648" spans="1:11" ht="15.75" customHeight="1" x14ac:dyDescent="0.3">
      <c r="A648" s="1"/>
      <c r="B648" s="2"/>
      <c r="G648" s="3"/>
      <c r="H648" s="3"/>
      <c r="I648" s="4"/>
      <c r="J648" s="3"/>
      <c r="K648" s="3"/>
    </row>
    <row r="649" spans="1:11" ht="15.75" customHeight="1" x14ac:dyDescent="0.3">
      <c r="A649" s="1"/>
      <c r="B649" s="2"/>
      <c r="G649" s="3"/>
      <c r="H649" s="3"/>
      <c r="I649" s="4"/>
      <c r="J649" s="3"/>
      <c r="K649" s="3"/>
    </row>
    <row r="650" spans="1:11" ht="15.75" customHeight="1" x14ac:dyDescent="0.3">
      <c r="A650" s="1"/>
      <c r="B650" s="2"/>
      <c r="G650" s="3"/>
      <c r="H650" s="3"/>
      <c r="I650" s="4"/>
      <c r="J650" s="3"/>
      <c r="K650" s="3"/>
    </row>
    <row r="651" spans="1:11" ht="15.75" customHeight="1" x14ac:dyDescent="0.3">
      <c r="A651" s="1"/>
      <c r="B651" s="2"/>
      <c r="G651" s="3"/>
      <c r="H651" s="3"/>
      <c r="I651" s="4"/>
      <c r="J651" s="3"/>
      <c r="K651" s="3"/>
    </row>
    <row r="652" spans="1:11" ht="15.75" customHeight="1" x14ac:dyDescent="0.3">
      <c r="A652" s="1"/>
      <c r="B652" s="2"/>
      <c r="G652" s="3"/>
      <c r="H652" s="3"/>
      <c r="I652" s="4"/>
      <c r="J652" s="3"/>
      <c r="K652" s="3"/>
    </row>
    <row r="653" spans="1:11" ht="15.75" customHeight="1" x14ac:dyDescent="0.3">
      <c r="A653" s="1"/>
      <c r="B653" s="2"/>
      <c r="G653" s="3"/>
      <c r="H653" s="3"/>
      <c r="I653" s="4"/>
      <c r="J653" s="3"/>
      <c r="K653" s="3"/>
    </row>
    <row r="654" spans="1:11" ht="15.75" customHeight="1" x14ac:dyDescent="0.3">
      <c r="A654" s="1"/>
      <c r="B654" s="2"/>
      <c r="G654" s="3"/>
      <c r="H654" s="3"/>
      <c r="I654" s="4"/>
      <c r="J654" s="3"/>
      <c r="K654" s="3"/>
    </row>
    <row r="655" spans="1:11" ht="15.75" customHeight="1" x14ac:dyDescent="0.3">
      <c r="A655" s="1"/>
      <c r="B655" s="2"/>
      <c r="G655" s="3"/>
      <c r="H655" s="3"/>
      <c r="I655" s="4"/>
      <c r="J655" s="3"/>
      <c r="K655" s="3"/>
    </row>
    <row r="656" spans="1:11" ht="15.75" customHeight="1" x14ac:dyDescent="0.3">
      <c r="A656" s="1"/>
      <c r="B656" s="2"/>
      <c r="G656" s="3"/>
      <c r="H656" s="3"/>
      <c r="I656" s="4"/>
      <c r="J656" s="3"/>
      <c r="K656" s="3"/>
    </row>
    <row r="657" spans="1:11" ht="15.75" customHeight="1" x14ac:dyDescent="0.3">
      <c r="A657" s="1"/>
      <c r="B657" s="2"/>
      <c r="G657" s="3"/>
      <c r="H657" s="3"/>
      <c r="I657" s="4"/>
      <c r="J657" s="3"/>
      <c r="K657" s="3"/>
    </row>
    <row r="658" spans="1:11" ht="15.75" customHeight="1" x14ac:dyDescent="0.3">
      <c r="A658" s="1"/>
      <c r="B658" s="2"/>
      <c r="G658" s="3"/>
      <c r="H658" s="3"/>
      <c r="I658" s="4"/>
      <c r="J658" s="3"/>
      <c r="K658" s="3"/>
    </row>
    <row r="659" spans="1:11" ht="15.75" customHeight="1" x14ac:dyDescent="0.3">
      <c r="A659" s="1"/>
      <c r="B659" s="2"/>
      <c r="G659" s="3"/>
      <c r="H659" s="3"/>
      <c r="I659" s="4"/>
      <c r="J659" s="3"/>
      <c r="K659" s="3"/>
    </row>
    <row r="660" spans="1:11" ht="15.75" customHeight="1" x14ac:dyDescent="0.3">
      <c r="A660" s="1"/>
      <c r="B660" s="2"/>
      <c r="G660" s="3"/>
      <c r="H660" s="3"/>
      <c r="I660" s="4"/>
      <c r="J660" s="3"/>
      <c r="K660" s="3"/>
    </row>
    <row r="661" spans="1:11" ht="15.75" customHeight="1" x14ac:dyDescent="0.3">
      <c r="A661" s="1"/>
      <c r="B661" s="2"/>
      <c r="G661" s="3"/>
      <c r="H661" s="3"/>
      <c r="I661" s="4"/>
      <c r="J661" s="3"/>
      <c r="K661" s="3"/>
    </row>
    <row r="662" spans="1:11" ht="15.75" customHeight="1" x14ac:dyDescent="0.3">
      <c r="A662" s="1"/>
      <c r="B662" s="2"/>
      <c r="G662" s="3"/>
      <c r="H662" s="3"/>
      <c r="I662" s="4"/>
      <c r="J662" s="3"/>
      <c r="K662" s="3"/>
    </row>
    <row r="663" spans="1:11" ht="15.75" customHeight="1" x14ac:dyDescent="0.3">
      <c r="A663" s="1"/>
      <c r="B663" s="2"/>
      <c r="G663" s="3"/>
      <c r="H663" s="3"/>
      <c r="I663" s="4"/>
      <c r="J663" s="3"/>
      <c r="K663" s="3"/>
    </row>
    <row r="664" spans="1:11" ht="15.75" customHeight="1" x14ac:dyDescent="0.3">
      <c r="A664" s="1"/>
      <c r="B664" s="2"/>
      <c r="G664" s="3"/>
      <c r="H664" s="3"/>
      <c r="I664" s="4"/>
      <c r="J664" s="3"/>
      <c r="K664" s="3"/>
    </row>
    <row r="665" spans="1:11" ht="15.75" customHeight="1" x14ac:dyDescent="0.3">
      <c r="A665" s="1"/>
      <c r="B665" s="2"/>
      <c r="G665" s="3"/>
      <c r="H665" s="3"/>
      <c r="I665" s="4"/>
      <c r="J665" s="3"/>
      <c r="K665" s="3"/>
    </row>
    <row r="666" spans="1:11" ht="15.75" customHeight="1" x14ac:dyDescent="0.3">
      <c r="A666" s="1"/>
      <c r="B666" s="2"/>
      <c r="G666" s="3"/>
      <c r="H666" s="3"/>
      <c r="I666" s="4"/>
      <c r="J666" s="3"/>
      <c r="K666" s="3"/>
    </row>
    <row r="667" spans="1:11" ht="15.75" customHeight="1" x14ac:dyDescent="0.3">
      <c r="A667" s="1"/>
      <c r="B667" s="2"/>
      <c r="G667" s="3"/>
      <c r="H667" s="3"/>
      <c r="I667" s="4"/>
      <c r="J667" s="3"/>
      <c r="K667" s="3"/>
    </row>
    <row r="668" spans="1:11" ht="15.75" customHeight="1" x14ac:dyDescent="0.3">
      <c r="A668" s="1"/>
      <c r="B668" s="2"/>
      <c r="G668" s="3"/>
      <c r="H668" s="3"/>
      <c r="I668" s="4"/>
      <c r="J668" s="3"/>
      <c r="K668" s="3"/>
    </row>
    <row r="669" spans="1:11" ht="15.75" customHeight="1" x14ac:dyDescent="0.3">
      <c r="A669" s="1"/>
      <c r="B669" s="2"/>
      <c r="G669" s="3"/>
      <c r="H669" s="3"/>
      <c r="I669" s="4"/>
      <c r="J669" s="3"/>
      <c r="K669" s="3"/>
    </row>
    <row r="670" spans="1:11" ht="15.75" customHeight="1" x14ac:dyDescent="0.3">
      <c r="A670" s="1"/>
      <c r="B670" s="2"/>
      <c r="G670" s="3"/>
      <c r="H670" s="3"/>
      <c r="I670" s="4"/>
      <c r="J670" s="3"/>
      <c r="K670" s="3"/>
    </row>
    <row r="671" spans="1:11" ht="15.75" customHeight="1" x14ac:dyDescent="0.3">
      <c r="A671" s="1"/>
      <c r="B671" s="2"/>
      <c r="G671" s="3"/>
      <c r="H671" s="3"/>
      <c r="I671" s="4"/>
      <c r="J671" s="3"/>
      <c r="K671" s="3"/>
    </row>
    <row r="672" spans="1:11" ht="15.75" customHeight="1" x14ac:dyDescent="0.3">
      <c r="A672" s="1"/>
      <c r="B672" s="2"/>
      <c r="G672" s="3"/>
      <c r="H672" s="3"/>
      <c r="I672" s="4"/>
      <c r="J672" s="3"/>
      <c r="K672" s="3"/>
    </row>
    <row r="673" spans="1:11" ht="15.75" customHeight="1" x14ac:dyDescent="0.3">
      <c r="A673" s="1"/>
      <c r="B673" s="2"/>
      <c r="G673" s="3"/>
      <c r="H673" s="3"/>
      <c r="I673" s="4"/>
      <c r="J673" s="3"/>
      <c r="K673" s="3"/>
    </row>
    <row r="674" spans="1:11" ht="15.75" customHeight="1" x14ac:dyDescent="0.3">
      <c r="A674" s="1"/>
      <c r="B674" s="2"/>
      <c r="G674" s="3"/>
      <c r="H674" s="3"/>
      <c r="I674" s="4"/>
      <c r="J674" s="3"/>
      <c r="K674" s="3"/>
    </row>
    <row r="675" spans="1:11" ht="15.75" customHeight="1" x14ac:dyDescent="0.3">
      <c r="A675" s="1"/>
      <c r="B675" s="2"/>
      <c r="G675" s="3"/>
      <c r="H675" s="3"/>
      <c r="I675" s="4"/>
      <c r="J675" s="3"/>
      <c r="K675" s="3"/>
    </row>
    <row r="676" spans="1:11" ht="15.75" customHeight="1" x14ac:dyDescent="0.3">
      <c r="A676" s="1"/>
      <c r="B676" s="2"/>
      <c r="G676" s="3"/>
      <c r="H676" s="3"/>
      <c r="I676" s="4"/>
      <c r="J676" s="3"/>
      <c r="K676" s="3"/>
    </row>
    <row r="677" spans="1:11" ht="15.75" customHeight="1" x14ac:dyDescent="0.3">
      <c r="A677" s="1"/>
      <c r="B677" s="2"/>
      <c r="G677" s="3"/>
      <c r="H677" s="3"/>
      <c r="I677" s="4"/>
      <c r="J677" s="3"/>
      <c r="K677" s="3"/>
    </row>
    <row r="678" spans="1:11" ht="15.75" customHeight="1" x14ac:dyDescent="0.3">
      <c r="A678" s="1"/>
      <c r="B678" s="2"/>
      <c r="G678" s="3"/>
      <c r="H678" s="3"/>
      <c r="I678" s="4"/>
      <c r="J678" s="3"/>
      <c r="K678" s="3"/>
    </row>
    <row r="679" spans="1:11" ht="15.75" customHeight="1" x14ac:dyDescent="0.3">
      <c r="A679" s="1"/>
      <c r="B679" s="2"/>
      <c r="G679" s="3"/>
      <c r="H679" s="3"/>
      <c r="I679" s="4"/>
      <c r="J679" s="3"/>
      <c r="K679" s="3"/>
    </row>
    <row r="680" spans="1:11" ht="15.75" customHeight="1" x14ac:dyDescent="0.3">
      <c r="A680" s="1"/>
      <c r="B680" s="2"/>
      <c r="G680" s="3"/>
      <c r="H680" s="3"/>
      <c r="I680" s="4"/>
      <c r="J680" s="3"/>
      <c r="K680" s="3"/>
    </row>
    <row r="681" spans="1:11" ht="15.75" customHeight="1" x14ac:dyDescent="0.3">
      <c r="A681" s="1"/>
      <c r="B681" s="2"/>
      <c r="G681" s="3"/>
      <c r="H681" s="3"/>
      <c r="I681" s="4"/>
      <c r="J681" s="3"/>
      <c r="K681" s="3"/>
    </row>
    <row r="682" spans="1:11" ht="15.75" customHeight="1" x14ac:dyDescent="0.3">
      <c r="A682" s="1"/>
      <c r="B682" s="2"/>
      <c r="G682" s="3"/>
      <c r="H682" s="3"/>
      <c r="I682" s="4"/>
      <c r="J682" s="3"/>
      <c r="K682" s="3"/>
    </row>
    <row r="683" spans="1:11" ht="15.75" customHeight="1" x14ac:dyDescent="0.3">
      <c r="A683" s="1"/>
      <c r="B683" s="2"/>
      <c r="G683" s="3"/>
      <c r="H683" s="3"/>
      <c r="I683" s="4"/>
      <c r="J683" s="3"/>
      <c r="K683" s="3"/>
    </row>
    <row r="684" spans="1:11" ht="15.75" customHeight="1" x14ac:dyDescent="0.3">
      <c r="A684" s="1"/>
      <c r="B684" s="2"/>
      <c r="G684" s="3"/>
      <c r="H684" s="3"/>
      <c r="I684" s="4"/>
      <c r="J684" s="3"/>
      <c r="K684" s="3"/>
    </row>
    <row r="685" spans="1:11" ht="15.75" customHeight="1" x14ac:dyDescent="0.3">
      <c r="A685" s="1"/>
      <c r="B685" s="2"/>
      <c r="G685" s="3"/>
      <c r="H685" s="3"/>
      <c r="I685" s="4"/>
      <c r="J685" s="3"/>
      <c r="K685" s="3"/>
    </row>
    <row r="686" spans="1:11" ht="15.75" customHeight="1" x14ac:dyDescent="0.3">
      <c r="A686" s="1"/>
      <c r="B686" s="2"/>
      <c r="G686" s="3"/>
      <c r="H686" s="3"/>
      <c r="I686" s="4"/>
      <c r="J686" s="3"/>
      <c r="K686" s="3"/>
    </row>
    <row r="687" spans="1:11" ht="15.75" customHeight="1" x14ac:dyDescent="0.3">
      <c r="A687" s="1"/>
      <c r="B687" s="2"/>
      <c r="G687" s="3"/>
      <c r="H687" s="3"/>
      <c r="I687" s="4"/>
      <c r="J687" s="3"/>
      <c r="K687" s="3"/>
    </row>
    <row r="688" spans="1:11" ht="15.75" customHeight="1" x14ac:dyDescent="0.3">
      <c r="A688" s="1"/>
      <c r="B688" s="2"/>
      <c r="G688" s="3"/>
      <c r="H688" s="3"/>
      <c r="I688" s="4"/>
      <c r="J688" s="3"/>
      <c r="K688" s="3"/>
    </row>
    <row r="689" spans="1:11" ht="15.75" customHeight="1" x14ac:dyDescent="0.3">
      <c r="A689" s="1"/>
      <c r="B689" s="2"/>
      <c r="G689" s="3"/>
      <c r="H689" s="3"/>
      <c r="I689" s="4"/>
      <c r="J689" s="3"/>
      <c r="K689" s="3"/>
    </row>
    <row r="690" spans="1:11" ht="15.75" customHeight="1" x14ac:dyDescent="0.3">
      <c r="A690" s="1"/>
      <c r="B690" s="2"/>
      <c r="G690" s="3"/>
      <c r="H690" s="3"/>
      <c r="I690" s="4"/>
      <c r="J690" s="3"/>
      <c r="K690" s="3"/>
    </row>
    <row r="691" spans="1:11" ht="15.75" customHeight="1" x14ac:dyDescent="0.3">
      <c r="A691" s="1"/>
      <c r="B691" s="2"/>
      <c r="G691" s="3"/>
      <c r="H691" s="3"/>
      <c r="I691" s="4"/>
      <c r="J691" s="3"/>
      <c r="K691" s="3"/>
    </row>
    <row r="692" spans="1:11" ht="15.75" customHeight="1" x14ac:dyDescent="0.3">
      <c r="A692" s="1"/>
      <c r="B692" s="2"/>
      <c r="G692" s="3"/>
      <c r="H692" s="3"/>
      <c r="I692" s="4"/>
      <c r="J692" s="3"/>
      <c r="K692" s="3"/>
    </row>
    <row r="693" spans="1:11" ht="15.75" customHeight="1" x14ac:dyDescent="0.3">
      <c r="A693" s="1"/>
      <c r="B693" s="2"/>
      <c r="G693" s="3"/>
      <c r="H693" s="3"/>
      <c r="I693" s="4"/>
      <c r="J693" s="3"/>
      <c r="K693" s="3"/>
    </row>
    <row r="694" spans="1:11" ht="15.75" customHeight="1" x14ac:dyDescent="0.3">
      <c r="A694" s="1"/>
      <c r="B694" s="2"/>
      <c r="G694" s="3"/>
      <c r="H694" s="3"/>
      <c r="I694" s="4"/>
      <c r="J694" s="3"/>
      <c r="K694" s="3"/>
    </row>
    <row r="695" spans="1:11" ht="15.75" customHeight="1" x14ac:dyDescent="0.3">
      <c r="A695" s="1"/>
      <c r="B695" s="2"/>
      <c r="G695" s="3"/>
      <c r="H695" s="3"/>
      <c r="I695" s="4"/>
      <c r="J695" s="3"/>
      <c r="K695" s="3"/>
    </row>
    <row r="696" spans="1:11" ht="15.75" customHeight="1" x14ac:dyDescent="0.3">
      <c r="A696" s="1"/>
      <c r="B696" s="2"/>
      <c r="G696" s="3"/>
      <c r="H696" s="3"/>
      <c r="I696" s="4"/>
      <c r="J696" s="3"/>
      <c r="K696" s="3"/>
    </row>
    <row r="697" spans="1:11" ht="15.75" customHeight="1" x14ac:dyDescent="0.3">
      <c r="A697" s="1"/>
      <c r="B697" s="2"/>
      <c r="G697" s="3"/>
      <c r="H697" s="3"/>
      <c r="I697" s="4"/>
      <c r="J697" s="3"/>
      <c r="K697" s="3"/>
    </row>
    <row r="698" spans="1:11" ht="15.75" customHeight="1" x14ac:dyDescent="0.3">
      <c r="A698" s="1"/>
      <c r="B698" s="2"/>
      <c r="G698" s="3"/>
      <c r="H698" s="3"/>
      <c r="I698" s="4"/>
      <c r="J698" s="3"/>
      <c r="K698" s="3"/>
    </row>
    <row r="699" spans="1:11" ht="15.75" customHeight="1" x14ac:dyDescent="0.3">
      <c r="A699" s="1"/>
      <c r="B699" s="2"/>
      <c r="G699" s="3"/>
      <c r="H699" s="3"/>
      <c r="I699" s="4"/>
      <c r="J699" s="3"/>
      <c r="K699" s="3"/>
    </row>
    <row r="700" spans="1:11" ht="15.75" customHeight="1" x14ac:dyDescent="0.3">
      <c r="A700" s="1"/>
      <c r="B700" s="2"/>
      <c r="G700" s="3"/>
      <c r="H700" s="3"/>
      <c r="I700" s="4"/>
      <c r="J700" s="3"/>
      <c r="K700" s="3"/>
    </row>
    <row r="701" spans="1:11" ht="15.75" customHeight="1" x14ac:dyDescent="0.3">
      <c r="A701" s="1"/>
      <c r="B701" s="2"/>
      <c r="G701" s="3"/>
      <c r="H701" s="3"/>
      <c r="I701" s="4"/>
      <c r="J701" s="3"/>
      <c r="K701" s="3"/>
    </row>
    <row r="702" spans="1:11" ht="15.75" customHeight="1" x14ac:dyDescent="0.3">
      <c r="A702" s="1"/>
      <c r="B702" s="2"/>
      <c r="G702" s="3"/>
      <c r="H702" s="3"/>
      <c r="I702" s="4"/>
      <c r="J702" s="3"/>
      <c r="K702" s="3"/>
    </row>
    <row r="703" spans="1:11" ht="15.75" customHeight="1" x14ac:dyDescent="0.3">
      <c r="A703" s="1"/>
      <c r="B703" s="2"/>
      <c r="G703" s="3"/>
      <c r="H703" s="3"/>
      <c r="I703" s="4"/>
      <c r="J703" s="3"/>
      <c r="K703" s="3"/>
    </row>
    <row r="704" spans="1:11" ht="15.75" customHeight="1" x14ac:dyDescent="0.3">
      <c r="A704" s="1"/>
      <c r="B704" s="2"/>
      <c r="G704" s="3"/>
      <c r="H704" s="3"/>
      <c r="I704" s="4"/>
      <c r="J704" s="3"/>
      <c r="K704" s="3"/>
    </row>
    <row r="705" spans="1:11" ht="15.75" customHeight="1" x14ac:dyDescent="0.3">
      <c r="A705" s="1"/>
      <c r="B705" s="2"/>
      <c r="G705" s="3"/>
      <c r="H705" s="3"/>
      <c r="I705" s="4"/>
      <c r="J705" s="3"/>
      <c r="K705" s="3"/>
    </row>
    <row r="706" spans="1:11" ht="15.75" customHeight="1" x14ac:dyDescent="0.3">
      <c r="A706" s="1"/>
      <c r="B706" s="2"/>
      <c r="G706" s="3"/>
      <c r="H706" s="3"/>
      <c r="I706" s="4"/>
      <c r="J706" s="3"/>
      <c r="K706" s="3"/>
    </row>
    <row r="707" spans="1:11" ht="15.75" customHeight="1" x14ac:dyDescent="0.3">
      <c r="A707" s="1"/>
      <c r="B707" s="2"/>
      <c r="G707" s="3"/>
      <c r="H707" s="3"/>
      <c r="I707" s="4"/>
      <c r="J707" s="3"/>
      <c r="K707" s="3"/>
    </row>
    <row r="708" spans="1:11" ht="15.75" customHeight="1" x14ac:dyDescent="0.3">
      <c r="A708" s="1"/>
      <c r="B708" s="2"/>
      <c r="G708" s="3"/>
      <c r="H708" s="3"/>
      <c r="I708" s="4"/>
      <c r="J708" s="3"/>
      <c r="K708" s="3"/>
    </row>
    <row r="709" spans="1:11" ht="15.75" customHeight="1" x14ac:dyDescent="0.3">
      <c r="A709" s="1"/>
      <c r="B709" s="2"/>
      <c r="G709" s="3"/>
      <c r="H709" s="3"/>
      <c r="I709" s="4"/>
      <c r="J709" s="3"/>
      <c r="K709" s="3"/>
    </row>
    <row r="710" spans="1:11" ht="15.75" customHeight="1" x14ac:dyDescent="0.3">
      <c r="A710" s="1"/>
      <c r="B710" s="2"/>
      <c r="G710" s="3"/>
      <c r="H710" s="3"/>
      <c r="I710" s="4"/>
      <c r="J710" s="3"/>
      <c r="K710" s="3"/>
    </row>
    <row r="711" spans="1:11" ht="15.75" customHeight="1" x14ac:dyDescent="0.3">
      <c r="A711" s="1"/>
      <c r="B711" s="2"/>
      <c r="G711" s="3"/>
      <c r="H711" s="3"/>
      <c r="I711" s="4"/>
      <c r="J711" s="3"/>
      <c r="K711" s="3"/>
    </row>
    <row r="712" spans="1:11" ht="15.75" customHeight="1" x14ac:dyDescent="0.3">
      <c r="A712" s="1"/>
      <c r="B712" s="2"/>
      <c r="G712" s="3"/>
      <c r="H712" s="3"/>
      <c r="I712" s="4"/>
      <c r="J712" s="3"/>
      <c r="K712" s="3"/>
    </row>
    <row r="713" spans="1:11" ht="15.75" customHeight="1" x14ac:dyDescent="0.3">
      <c r="A713" s="1"/>
      <c r="B713" s="2"/>
      <c r="G713" s="3"/>
      <c r="H713" s="3"/>
      <c r="I713" s="4"/>
      <c r="J713" s="3"/>
      <c r="K713" s="3"/>
    </row>
    <row r="714" spans="1:11" ht="15.75" customHeight="1" x14ac:dyDescent="0.3">
      <c r="A714" s="1"/>
      <c r="B714" s="2"/>
      <c r="G714" s="3"/>
      <c r="H714" s="3"/>
      <c r="I714" s="4"/>
      <c r="J714" s="3"/>
      <c r="K714" s="3"/>
    </row>
    <row r="715" spans="1:11" ht="15.75" customHeight="1" x14ac:dyDescent="0.3">
      <c r="A715" s="1"/>
      <c r="B715" s="2"/>
      <c r="G715" s="3"/>
      <c r="H715" s="3"/>
      <c r="I715" s="4"/>
      <c r="J715" s="3"/>
      <c r="K715" s="3"/>
    </row>
    <row r="716" spans="1:11" ht="15.75" customHeight="1" x14ac:dyDescent="0.3">
      <c r="A716" s="1"/>
      <c r="B716" s="2"/>
      <c r="G716" s="3"/>
      <c r="H716" s="3"/>
      <c r="I716" s="4"/>
      <c r="J716" s="3"/>
      <c r="K716" s="3"/>
    </row>
    <row r="717" spans="1:11" ht="15.75" customHeight="1" x14ac:dyDescent="0.3">
      <c r="A717" s="1"/>
      <c r="B717" s="2"/>
      <c r="G717" s="3"/>
      <c r="H717" s="3"/>
      <c r="I717" s="4"/>
      <c r="J717" s="3"/>
      <c r="K717" s="3"/>
    </row>
    <row r="718" spans="1:11" ht="15.75" customHeight="1" x14ac:dyDescent="0.3">
      <c r="A718" s="1"/>
      <c r="B718" s="2"/>
      <c r="G718" s="3"/>
      <c r="H718" s="3"/>
      <c r="I718" s="4"/>
      <c r="J718" s="3"/>
      <c r="K718" s="3"/>
    </row>
    <row r="719" spans="1:11" ht="15.75" customHeight="1" x14ac:dyDescent="0.3">
      <c r="A719" s="1"/>
      <c r="B719" s="2"/>
      <c r="G719" s="3"/>
      <c r="H719" s="3"/>
      <c r="I719" s="4"/>
      <c r="J719" s="3"/>
      <c r="K719" s="3"/>
    </row>
    <row r="720" spans="1:11" ht="15.75" customHeight="1" x14ac:dyDescent="0.3">
      <c r="A720" s="1"/>
      <c r="B720" s="2"/>
      <c r="G720" s="3"/>
      <c r="H720" s="3"/>
      <c r="I720" s="4"/>
      <c r="J720" s="3"/>
      <c r="K720" s="3"/>
    </row>
    <row r="721" spans="1:11" ht="15.75" customHeight="1" x14ac:dyDescent="0.3">
      <c r="A721" s="1"/>
      <c r="B721" s="2"/>
      <c r="G721" s="3"/>
      <c r="H721" s="3"/>
      <c r="I721" s="4"/>
      <c r="J721" s="3"/>
      <c r="K721" s="3"/>
    </row>
    <row r="722" spans="1:11" ht="15.75" customHeight="1" x14ac:dyDescent="0.3">
      <c r="A722" s="1"/>
      <c r="B722" s="2"/>
      <c r="G722" s="3"/>
      <c r="H722" s="3"/>
      <c r="I722" s="4"/>
      <c r="J722" s="3"/>
      <c r="K722" s="3"/>
    </row>
    <row r="723" spans="1:11" ht="15.75" customHeight="1" x14ac:dyDescent="0.3">
      <c r="A723" s="1"/>
      <c r="B723" s="2"/>
      <c r="G723" s="3"/>
      <c r="H723" s="3"/>
      <c r="I723" s="4"/>
      <c r="J723" s="3"/>
      <c r="K723" s="3"/>
    </row>
    <row r="724" spans="1:11" ht="15.75" customHeight="1" x14ac:dyDescent="0.3">
      <c r="A724" s="1"/>
      <c r="B724" s="2"/>
      <c r="G724" s="3"/>
      <c r="H724" s="3"/>
      <c r="I724" s="4"/>
      <c r="J724" s="3"/>
      <c r="K724" s="3"/>
    </row>
    <row r="725" spans="1:11" ht="15.75" customHeight="1" x14ac:dyDescent="0.3">
      <c r="A725" s="1"/>
      <c r="B725" s="2"/>
      <c r="G725" s="3"/>
      <c r="H725" s="3"/>
      <c r="I725" s="4"/>
      <c r="J725" s="3"/>
      <c r="K725" s="3"/>
    </row>
    <row r="726" spans="1:11" ht="15.75" customHeight="1" x14ac:dyDescent="0.3">
      <c r="A726" s="1"/>
      <c r="B726" s="2"/>
      <c r="G726" s="3"/>
      <c r="H726" s="3"/>
      <c r="I726" s="4"/>
      <c r="J726" s="3"/>
      <c r="K726" s="3"/>
    </row>
    <row r="727" spans="1:11" ht="15.75" customHeight="1" x14ac:dyDescent="0.3">
      <c r="A727" s="1"/>
      <c r="B727" s="2"/>
      <c r="G727" s="3"/>
      <c r="H727" s="3"/>
      <c r="I727" s="4"/>
      <c r="J727" s="3"/>
      <c r="K727" s="3"/>
    </row>
    <row r="728" spans="1:11" ht="15.75" customHeight="1" x14ac:dyDescent="0.3">
      <c r="A728" s="1"/>
      <c r="B728" s="2"/>
      <c r="G728" s="3"/>
      <c r="H728" s="3"/>
      <c r="I728" s="4"/>
      <c r="J728" s="3"/>
      <c r="K728" s="3"/>
    </row>
    <row r="729" spans="1:11" ht="15.75" customHeight="1" x14ac:dyDescent="0.3">
      <c r="A729" s="1"/>
      <c r="B729" s="2"/>
      <c r="G729" s="3"/>
      <c r="H729" s="3"/>
      <c r="I729" s="4"/>
      <c r="J729" s="3"/>
      <c r="K729" s="3"/>
    </row>
    <row r="730" spans="1:11" ht="15.75" customHeight="1" x14ac:dyDescent="0.3">
      <c r="A730" s="1"/>
      <c r="B730" s="2"/>
      <c r="G730" s="3"/>
      <c r="H730" s="3"/>
      <c r="I730" s="4"/>
      <c r="J730" s="3"/>
      <c r="K730" s="3"/>
    </row>
    <row r="731" spans="1:11" ht="15.75" customHeight="1" x14ac:dyDescent="0.3">
      <c r="A731" s="1"/>
      <c r="B731" s="2"/>
      <c r="G731" s="3"/>
      <c r="H731" s="3"/>
      <c r="I731" s="4"/>
      <c r="J731" s="3"/>
      <c r="K731" s="3"/>
    </row>
    <row r="732" spans="1:11" ht="15.75" customHeight="1" x14ac:dyDescent="0.3">
      <c r="A732" s="1"/>
      <c r="B732" s="2"/>
      <c r="G732" s="3"/>
      <c r="H732" s="3"/>
      <c r="I732" s="4"/>
      <c r="J732" s="3"/>
      <c r="K732" s="3"/>
    </row>
    <row r="733" spans="1:11" ht="15.75" customHeight="1" x14ac:dyDescent="0.3">
      <c r="A733" s="1"/>
      <c r="B733" s="2"/>
      <c r="G733" s="3"/>
      <c r="H733" s="3"/>
      <c r="I733" s="4"/>
      <c r="J733" s="3"/>
      <c r="K733" s="3"/>
    </row>
    <row r="734" spans="1:11" ht="15.75" customHeight="1" x14ac:dyDescent="0.3">
      <c r="A734" s="1"/>
      <c r="B734" s="2"/>
      <c r="G734" s="3"/>
      <c r="H734" s="3"/>
      <c r="I734" s="4"/>
      <c r="J734" s="3"/>
      <c r="K734" s="3"/>
    </row>
    <row r="735" spans="1:11" ht="15.75" customHeight="1" x14ac:dyDescent="0.3">
      <c r="A735" s="1"/>
      <c r="B735" s="2"/>
      <c r="G735" s="3"/>
      <c r="H735" s="3"/>
      <c r="I735" s="4"/>
      <c r="J735" s="3"/>
      <c r="K735" s="3"/>
    </row>
    <row r="736" spans="1:11" ht="15.75" customHeight="1" x14ac:dyDescent="0.3">
      <c r="A736" s="1"/>
      <c r="B736" s="2"/>
      <c r="G736" s="3"/>
      <c r="H736" s="3"/>
      <c r="I736" s="4"/>
      <c r="J736" s="3"/>
      <c r="K736" s="3"/>
    </row>
    <row r="737" spans="1:11" ht="15.75" customHeight="1" x14ac:dyDescent="0.3">
      <c r="A737" s="1"/>
      <c r="B737" s="2"/>
      <c r="G737" s="3"/>
      <c r="H737" s="3"/>
      <c r="I737" s="4"/>
      <c r="J737" s="3"/>
      <c r="K737" s="3"/>
    </row>
    <row r="738" spans="1:11" ht="15.75" customHeight="1" x14ac:dyDescent="0.3">
      <c r="A738" s="1"/>
      <c r="B738" s="2"/>
      <c r="G738" s="3"/>
      <c r="H738" s="3"/>
      <c r="I738" s="4"/>
      <c r="J738" s="3"/>
      <c r="K738" s="3"/>
    </row>
    <row r="739" spans="1:11" ht="15.75" customHeight="1" x14ac:dyDescent="0.3">
      <c r="A739" s="1"/>
      <c r="B739" s="2"/>
      <c r="G739" s="3"/>
      <c r="H739" s="3"/>
      <c r="I739" s="4"/>
      <c r="J739" s="3"/>
      <c r="K739" s="3"/>
    </row>
    <row r="740" spans="1:11" ht="15.75" customHeight="1" x14ac:dyDescent="0.3">
      <c r="A740" s="1"/>
      <c r="B740" s="2"/>
      <c r="G740" s="3"/>
      <c r="H740" s="3"/>
      <c r="I740" s="4"/>
      <c r="J740" s="3"/>
      <c r="K740" s="3"/>
    </row>
    <row r="741" spans="1:11" ht="15.75" customHeight="1" x14ac:dyDescent="0.3">
      <c r="A741" s="1"/>
      <c r="B741" s="2"/>
      <c r="G741" s="3"/>
      <c r="H741" s="3"/>
      <c r="I741" s="4"/>
      <c r="J741" s="3"/>
      <c r="K741" s="3"/>
    </row>
    <row r="742" spans="1:11" ht="15.75" customHeight="1" x14ac:dyDescent="0.3">
      <c r="A742" s="1"/>
      <c r="B742" s="2"/>
      <c r="G742" s="3"/>
      <c r="H742" s="3"/>
      <c r="I742" s="4"/>
      <c r="J742" s="3"/>
      <c r="K742" s="3"/>
    </row>
    <row r="743" spans="1:11" ht="15.75" customHeight="1" x14ac:dyDescent="0.3">
      <c r="A743" s="1"/>
      <c r="B743" s="2"/>
      <c r="G743" s="3"/>
      <c r="H743" s="3"/>
      <c r="I743" s="4"/>
      <c r="J743" s="3"/>
      <c r="K743" s="3"/>
    </row>
    <row r="744" spans="1:11" ht="15.75" customHeight="1" x14ac:dyDescent="0.3">
      <c r="A744" s="1"/>
      <c r="B744" s="2"/>
      <c r="G744" s="3"/>
      <c r="H744" s="3"/>
      <c r="I744" s="4"/>
      <c r="J744" s="3"/>
      <c r="K744" s="3"/>
    </row>
    <row r="745" spans="1:11" ht="15.75" customHeight="1" x14ac:dyDescent="0.3">
      <c r="A745" s="1"/>
      <c r="B745" s="2"/>
      <c r="G745" s="3"/>
      <c r="H745" s="3"/>
      <c r="I745" s="4"/>
      <c r="J745" s="3"/>
      <c r="K745" s="3"/>
    </row>
    <row r="746" spans="1:11" ht="15.75" customHeight="1" x14ac:dyDescent="0.3">
      <c r="A746" s="1"/>
      <c r="B746" s="2"/>
      <c r="G746" s="3"/>
      <c r="H746" s="3"/>
      <c r="I746" s="4"/>
      <c r="J746" s="3"/>
      <c r="K746" s="3"/>
    </row>
    <row r="747" spans="1:11" ht="15.75" customHeight="1" x14ac:dyDescent="0.3">
      <c r="A747" s="1"/>
      <c r="B747" s="2"/>
      <c r="G747" s="3"/>
      <c r="H747" s="3"/>
      <c r="I747" s="4"/>
      <c r="J747" s="3"/>
      <c r="K747" s="3"/>
    </row>
    <row r="748" spans="1:11" ht="15.75" customHeight="1" x14ac:dyDescent="0.3">
      <c r="A748" s="1"/>
      <c r="B748" s="2"/>
      <c r="G748" s="3"/>
      <c r="H748" s="3"/>
      <c r="I748" s="4"/>
      <c r="J748" s="3"/>
      <c r="K748" s="3"/>
    </row>
    <row r="749" spans="1:11" ht="15.75" customHeight="1" x14ac:dyDescent="0.3">
      <c r="A749" s="1"/>
      <c r="B749" s="2"/>
      <c r="G749" s="3"/>
      <c r="H749" s="3"/>
      <c r="I749" s="4"/>
      <c r="J749" s="3"/>
      <c r="K749" s="3"/>
    </row>
    <row r="750" spans="1:11" ht="15.75" customHeight="1" x14ac:dyDescent="0.3">
      <c r="A750" s="1"/>
      <c r="B750" s="2"/>
      <c r="G750" s="3"/>
      <c r="H750" s="3"/>
      <c r="I750" s="4"/>
      <c r="J750" s="3"/>
      <c r="K750" s="3"/>
    </row>
    <row r="751" spans="1:11" ht="15.75" customHeight="1" x14ac:dyDescent="0.3">
      <c r="A751" s="1"/>
      <c r="B751" s="2"/>
      <c r="G751" s="3"/>
      <c r="H751" s="3"/>
      <c r="I751" s="4"/>
      <c r="J751" s="3"/>
      <c r="K751" s="3"/>
    </row>
    <row r="752" spans="1:11" ht="15.75" customHeight="1" x14ac:dyDescent="0.3">
      <c r="A752" s="1"/>
      <c r="B752" s="2"/>
      <c r="G752" s="3"/>
      <c r="H752" s="3"/>
      <c r="I752" s="4"/>
      <c r="J752" s="3"/>
      <c r="K752" s="3"/>
    </row>
    <row r="753" spans="1:11" ht="15.75" customHeight="1" x14ac:dyDescent="0.3">
      <c r="A753" s="1"/>
      <c r="B753" s="2"/>
      <c r="G753" s="3"/>
      <c r="H753" s="3"/>
      <c r="I753" s="4"/>
      <c r="J753" s="3"/>
      <c r="K753" s="3"/>
    </row>
    <row r="754" spans="1:11" ht="15.75" customHeight="1" x14ac:dyDescent="0.3">
      <c r="A754" s="1"/>
      <c r="B754" s="2"/>
      <c r="G754" s="3"/>
      <c r="H754" s="3"/>
      <c r="I754" s="4"/>
      <c r="J754" s="3"/>
      <c r="K754" s="3"/>
    </row>
    <row r="755" spans="1:11" ht="15.75" customHeight="1" x14ac:dyDescent="0.3">
      <c r="A755" s="1"/>
      <c r="B755" s="2"/>
      <c r="G755" s="3"/>
      <c r="H755" s="3"/>
      <c r="I755" s="4"/>
      <c r="J755" s="3"/>
      <c r="K755" s="3"/>
    </row>
    <row r="756" spans="1:11" ht="15.75" customHeight="1" x14ac:dyDescent="0.3">
      <c r="A756" s="1"/>
      <c r="B756" s="2"/>
      <c r="G756" s="3"/>
      <c r="H756" s="3"/>
      <c r="I756" s="4"/>
      <c r="J756" s="3"/>
      <c r="K756" s="3"/>
    </row>
    <row r="757" spans="1:11" ht="15.75" customHeight="1" x14ac:dyDescent="0.3">
      <c r="A757" s="1"/>
      <c r="B757" s="2"/>
      <c r="G757" s="3"/>
      <c r="H757" s="3"/>
      <c r="I757" s="4"/>
      <c r="J757" s="3"/>
      <c r="K757" s="3"/>
    </row>
    <row r="758" spans="1:11" ht="15.75" customHeight="1" x14ac:dyDescent="0.3">
      <c r="A758" s="1"/>
      <c r="B758" s="2"/>
      <c r="G758" s="3"/>
      <c r="H758" s="3"/>
      <c r="I758" s="4"/>
      <c r="J758" s="3"/>
      <c r="K758" s="3"/>
    </row>
    <row r="759" spans="1:11" ht="15.75" customHeight="1" x14ac:dyDescent="0.3">
      <c r="A759" s="1"/>
      <c r="B759" s="2"/>
      <c r="G759" s="3"/>
      <c r="H759" s="3"/>
      <c r="I759" s="4"/>
      <c r="J759" s="3"/>
      <c r="K759" s="3"/>
    </row>
    <row r="760" spans="1:11" ht="15.75" customHeight="1" x14ac:dyDescent="0.3">
      <c r="A760" s="1"/>
      <c r="B760" s="2"/>
      <c r="G760" s="3"/>
      <c r="H760" s="3"/>
      <c r="I760" s="4"/>
      <c r="J760" s="3"/>
      <c r="K760" s="3"/>
    </row>
    <row r="761" spans="1:11" ht="15.75" customHeight="1" x14ac:dyDescent="0.3">
      <c r="A761" s="1"/>
      <c r="B761" s="2"/>
      <c r="G761" s="3"/>
      <c r="H761" s="3"/>
      <c r="I761" s="4"/>
      <c r="J761" s="3"/>
      <c r="K761" s="3"/>
    </row>
    <row r="762" spans="1:11" ht="15.75" customHeight="1" x14ac:dyDescent="0.3">
      <c r="A762" s="1"/>
      <c r="B762" s="2"/>
      <c r="G762" s="3"/>
      <c r="H762" s="3"/>
      <c r="I762" s="4"/>
      <c r="J762" s="3"/>
      <c r="K762" s="3"/>
    </row>
    <row r="763" spans="1:11" ht="15.75" customHeight="1" x14ac:dyDescent="0.3">
      <c r="A763" s="1"/>
      <c r="B763" s="2"/>
      <c r="G763" s="3"/>
      <c r="H763" s="3"/>
      <c r="I763" s="4"/>
      <c r="J763" s="3"/>
      <c r="K763" s="3"/>
    </row>
    <row r="764" spans="1:11" ht="15.75" customHeight="1" x14ac:dyDescent="0.3">
      <c r="A764" s="1"/>
      <c r="B764" s="2"/>
      <c r="G764" s="3"/>
      <c r="H764" s="3"/>
      <c r="I764" s="4"/>
      <c r="J764" s="3"/>
      <c r="K764" s="3"/>
    </row>
    <row r="765" spans="1:11" ht="15.75" customHeight="1" x14ac:dyDescent="0.3">
      <c r="A765" s="1"/>
      <c r="B765" s="2"/>
      <c r="G765" s="3"/>
      <c r="H765" s="3"/>
      <c r="I765" s="4"/>
      <c r="J765" s="3"/>
      <c r="K765" s="3"/>
    </row>
    <row r="766" spans="1:11" ht="15.75" customHeight="1" x14ac:dyDescent="0.3">
      <c r="A766" s="1"/>
      <c r="B766" s="2"/>
      <c r="G766" s="3"/>
      <c r="H766" s="3"/>
      <c r="I766" s="4"/>
      <c r="J766" s="3"/>
      <c r="K766" s="3"/>
    </row>
    <row r="767" spans="1:11" ht="15.75" customHeight="1" x14ac:dyDescent="0.3">
      <c r="A767" s="1"/>
      <c r="B767" s="2"/>
      <c r="G767" s="3"/>
      <c r="H767" s="3"/>
      <c r="I767" s="4"/>
      <c r="J767" s="3"/>
      <c r="K767" s="3"/>
    </row>
    <row r="768" spans="1:11" ht="15.75" customHeight="1" x14ac:dyDescent="0.3">
      <c r="A768" s="1"/>
      <c r="B768" s="2"/>
      <c r="G768" s="3"/>
      <c r="H768" s="3"/>
      <c r="I768" s="4"/>
      <c r="J768" s="3"/>
      <c r="K768" s="3"/>
    </row>
    <row r="769" spans="1:11" ht="15.75" customHeight="1" x14ac:dyDescent="0.3">
      <c r="A769" s="1"/>
      <c r="B769" s="2"/>
      <c r="G769" s="3"/>
      <c r="H769" s="3"/>
      <c r="I769" s="4"/>
      <c r="J769" s="3"/>
      <c r="K769" s="3"/>
    </row>
    <row r="770" spans="1:11" ht="15.75" customHeight="1" x14ac:dyDescent="0.3">
      <c r="A770" s="1"/>
      <c r="B770" s="2"/>
      <c r="G770" s="3"/>
      <c r="H770" s="3"/>
      <c r="I770" s="4"/>
      <c r="J770" s="3"/>
      <c r="K770" s="3"/>
    </row>
    <row r="771" spans="1:11" ht="15.75" customHeight="1" x14ac:dyDescent="0.3">
      <c r="A771" s="1"/>
      <c r="B771" s="2"/>
      <c r="G771" s="3"/>
      <c r="H771" s="3"/>
      <c r="I771" s="4"/>
      <c r="J771" s="3"/>
      <c r="K771" s="3"/>
    </row>
    <row r="772" spans="1:11" ht="15.75" customHeight="1" x14ac:dyDescent="0.3">
      <c r="A772" s="1"/>
      <c r="B772" s="2"/>
      <c r="G772" s="3"/>
      <c r="H772" s="3"/>
      <c r="I772" s="4"/>
      <c r="J772" s="3"/>
      <c r="K772" s="3"/>
    </row>
    <row r="773" spans="1:11" ht="15.75" customHeight="1" x14ac:dyDescent="0.3">
      <c r="A773" s="1"/>
      <c r="B773" s="2"/>
      <c r="G773" s="3"/>
      <c r="H773" s="3"/>
      <c r="I773" s="4"/>
      <c r="J773" s="3"/>
      <c r="K773" s="3"/>
    </row>
    <row r="774" spans="1:11" ht="15.75" customHeight="1" x14ac:dyDescent="0.3">
      <c r="A774" s="1"/>
      <c r="B774" s="2"/>
      <c r="G774" s="3"/>
      <c r="H774" s="3"/>
      <c r="I774" s="4"/>
      <c r="J774" s="3"/>
      <c r="K774" s="3"/>
    </row>
    <row r="775" spans="1:11" ht="15.75" customHeight="1" x14ac:dyDescent="0.3">
      <c r="A775" s="1"/>
      <c r="B775" s="2"/>
      <c r="G775" s="3"/>
      <c r="H775" s="3"/>
      <c r="I775" s="4"/>
      <c r="J775" s="3"/>
      <c r="K775" s="3"/>
    </row>
    <row r="776" spans="1:11" ht="15.75" customHeight="1" x14ac:dyDescent="0.3">
      <c r="A776" s="1"/>
      <c r="B776" s="2"/>
      <c r="G776" s="3"/>
      <c r="H776" s="3"/>
      <c r="I776" s="4"/>
      <c r="J776" s="3"/>
      <c r="K776" s="3"/>
    </row>
    <row r="777" spans="1:11" ht="15.75" customHeight="1" x14ac:dyDescent="0.3">
      <c r="A777" s="1"/>
      <c r="B777" s="2"/>
      <c r="G777" s="3"/>
      <c r="H777" s="3"/>
      <c r="I777" s="4"/>
      <c r="J777" s="3"/>
      <c r="K777" s="3"/>
    </row>
    <row r="778" spans="1:11" ht="15.75" customHeight="1" x14ac:dyDescent="0.3">
      <c r="A778" s="1"/>
      <c r="B778" s="2"/>
      <c r="G778" s="3"/>
      <c r="H778" s="3"/>
      <c r="I778" s="4"/>
      <c r="J778" s="3"/>
      <c r="K778" s="3"/>
    </row>
    <row r="779" spans="1:11" ht="15.75" customHeight="1" x14ac:dyDescent="0.3">
      <c r="A779" s="1"/>
      <c r="B779" s="2"/>
      <c r="G779" s="3"/>
      <c r="H779" s="3"/>
      <c r="I779" s="4"/>
      <c r="J779" s="3"/>
      <c r="K779" s="3"/>
    </row>
    <row r="780" spans="1:11" ht="15.75" customHeight="1" x14ac:dyDescent="0.3">
      <c r="A780" s="1"/>
      <c r="B780" s="2"/>
      <c r="G780" s="3"/>
      <c r="H780" s="3"/>
      <c r="I780" s="4"/>
      <c r="J780" s="3"/>
      <c r="K780" s="3"/>
    </row>
    <row r="781" spans="1:11" ht="15.75" customHeight="1" x14ac:dyDescent="0.3">
      <c r="A781" s="1"/>
      <c r="B781" s="2"/>
      <c r="G781" s="3"/>
      <c r="H781" s="3"/>
      <c r="I781" s="4"/>
      <c r="J781" s="3"/>
      <c r="K781" s="3"/>
    </row>
    <row r="782" spans="1:11" ht="15.75" customHeight="1" x14ac:dyDescent="0.3">
      <c r="A782" s="1"/>
      <c r="B782" s="2"/>
      <c r="G782" s="3"/>
      <c r="H782" s="3"/>
      <c r="I782" s="4"/>
      <c r="J782" s="3"/>
      <c r="K782" s="3"/>
    </row>
    <row r="783" spans="1:11" ht="15.75" customHeight="1" x14ac:dyDescent="0.3">
      <c r="A783" s="1"/>
      <c r="B783" s="2"/>
      <c r="G783" s="3"/>
      <c r="H783" s="3"/>
      <c r="I783" s="4"/>
      <c r="J783" s="3"/>
      <c r="K783" s="3"/>
    </row>
    <row r="784" spans="1:11" ht="15.75" customHeight="1" x14ac:dyDescent="0.3">
      <c r="A784" s="1"/>
      <c r="B784" s="2"/>
      <c r="G784" s="3"/>
      <c r="H784" s="3"/>
      <c r="I784" s="4"/>
      <c r="J784" s="3"/>
      <c r="K784" s="3"/>
    </row>
    <row r="785" spans="1:11" ht="15.75" customHeight="1" x14ac:dyDescent="0.3">
      <c r="A785" s="1"/>
      <c r="B785" s="2"/>
      <c r="G785" s="3"/>
      <c r="H785" s="3"/>
      <c r="I785" s="4"/>
      <c r="J785" s="3"/>
      <c r="K785" s="3"/>
    </row>
    <row r="786" spans="1:11" ht="15.75" customHeight="1" x14ac:dyDescent="0.3">
      <c r="A786" s="1"/>
      <c r="B786" s="2"/>
      <c r="G786" s="3"/>
      <c r="H786" s="3"/>
      <c r="I786" s="4"/>
      <c r="J786" s="3"/>
      <c r="K786" s="3"/>
    </row>
    <row r="787" spans="1:11" ht="15.75" customHeight="1" x14ac:dyDescent="0.3">
      <c r="A787" s="1"/>
      <c r="B787" s="2"/>
      <c r="G787" s="3"/>
      <c r="H787" s="3"/>
      <c r="I787" s="4"/>
      <c r="J787" s="3"/>
      <c r="K787" s="3"/>
    </row>
    <row r="788" spans="1:11" ht="15.75" customHeight="1" x14ac:dyDescent="0.3">
      <c r="A788" s="1"/>
      <c r="B788" s="2"/>
      <c r="G788" s="3"/>
      <c r="H788" s="3"/>
      <c r="I788" s="4"/>
      <c r="J788" s="3"/>
      <c r="K788" s="3"/>
    </row>
    <row r="789" spans="1:11" ht="15.75" customHeight="1" x14ac:dyDescent="0.3">
      <c r="A789" s="1"/>
      <c r="B789" s="2"/>
      <c r="G789" s="3"/>
      <c r="H789" s="3"/>
      <c r="I789" s="4"/>
      <c r="J789" s="3"/>
      <c r="K789" s="3"/>
    </row>
    <row r="790" spans="1:11" ht="15.75" customHeight="1" x14ac:dyDescent="0.3">
      <c r="A790" s="1"/>
      <c r="B790" s="2"/>
      <c r="G790" s="3"/>
      <c r="H790" s="3"/>
      <c r="I790" s="4"/>
      <c r="J790" s="3"/>
      <c r="K790" s="3"/>
    </row>
    <row r="791" spans="1:11" ht="15.75" customHeight="1" x14ac:dyDescent="0.3">
      <c r="A791" s="1"/>
      <c r="B791" s="2"/>
      <c r="G791" s="3"/>
      <c r="H791" s="3"/>
      <c r="I791" s="4"/>
      <c r="J791" s="3"/>
      <c r="K791" s="3"/>
    </row>
    <row r="792" spans="1:11" ht="15.75" customHeight="1" x14ac:dyDescent="0.3">
      <c r="A792" s="1"/>
      <c r="B792" s="2"/>
      <c r="G792" s="3"/>
      <c r="H792" s="3"/>
      <c r="I792" s="4"/>
      <c r="J792" s="3"/>
      <c r="K792" s="3"/>
    </row>
    <row r="793" spans="1:11" ht="15.75" customHeight="1" x14ac:dyDescent="0.3">
      <c r="A793" s="1"/>
      <c r="B793" s="2"/>
      <c r="G793" s="3"/>
      <c r="H793" s="3"/>
      <c r="I793" s="4"/>
      <c r="J793" s="3"/>
      <c r="K793" s="3"/>
    </row>
    <row r="794" spans="1:11" ht="15.75" customHeight="1" x14ac:dyDescent="0.3">
      <c r="A794" s="1"/>
      <c r="B794" s="2"/>
      <c r="G794" s="3"/>
      <c r="H794" s="3"/>
      <c r="I794" s="4"/>
      <c r="J794" s="3"/>
      <c r="K794" s="3"/>
    </row>
    <row r="795" spans="1:11" ht="15.75" customHeight="1" x14ac:dyDescent="0.3">
      <c r="A795" s="1"/>
      <c r="B795" s="2"/>
      <c r="G795" s="3"/>
      <c r="H795" s="3"/>
      <c r="I795" s="4"/>
      <c r="J795" s="3"/>
      <c r="K795" s="3"/>
    </row>
    <row r="796" spans="1:11" ht="15.75" customHeight="1" x14ac:dyDescent="0.3">
      <c r="A796" s="1"/>
      <c r="B796" s="2"/>
      <c r="G796" s="3"/>
      <c r="H796" s="3"/>
      <c r="I796" s="4"/>
      <c r="J796" s="3"/>
      <c r="K796" s="3"/>
    </row>
    <row r="797" spans="1:11" ht="15.75" customHeight="1" x14ac:dyDescent="0.3">
      <c r="A797" s="1"/>
      <c r="B797" s="2"/>
      <c r="G797" s="3"/>
      <c r="H797" s="3"/>
      <c r="I797" s="4"/>
      <c r="J797" s="3"/>
      <c r="K797" s="3"/>
    </row>
    <row r="798" spans="1:11" ht="15.75" customHeight="1" x14ac:dyDescent="0.3">
      <c r="A798" s="1"/>
      <c r="B798" s="2"/>
      <c r="G798" s="3"/>
      <c r="H798" s="3"/>
      <c r="I798" s="4"/>
      <c r="J798" s="3"/>
      <c r="K798" s="3"/>
    </row>
    <row r="799" spans="1:11" ht="15.75" customHeight="1" x14ac:dyDescent="0.3">
      <c r="A799" s="1"/>
      <c r="B799" s="2"/>
      <c r="G799" s="3"/>
      <c r="H799" s="3"/>
      <c r="I799" s="4"/>
      <c r="J799" s="3"/>
      <c r="K799" s="3"/>
    </row>
    <row r="800" spans="1:11" ht="15.75" customHeight="1" x14ac:dyDescent="0.3">
      <c r="A800" s="1"/>
      <c r="B800" s="2"/>
      <c r="G800" s="3"/>
      <c r="H800" s="3"/>
      <c r="I800" s="4"/>
      <c r="J800" s="3"/>
      <c r="K800" s="3"/>
    </row>
    <row r="801" spans="1:11" ht="15.75" customHeight="1" x14ac:dyDescent="0.3">
      <c r="A801" s="1"/>
      <c r="B801" s="2"/>
      <c r="G801" s="3"/>
      <c r="H801" s="3"/>
      <c r="I801" s="4"/>
      <c r="J801" s="3"/>
      <c r="K801" s="3"/>
    </row>
    <row r="802" spans="1:11" ht="15.75" customHeight="1" x14ac:dyDescent="0.3">
      <c r="A802" s="1"/>
      <c r="B802" s="2"/>
      <c r="G802" s="3"/>
      <c r="H802" s="3"/>
      <c r="I802" s="4"/>
      <c r="J802" s="3"/>
      <c r="K802" s="3"/>
    </row>
    <row r="803" spans="1:11" ht="15.75" customHeight="1" x14ac:dyDescent="0.3">
      <c r="A803" s="1"/>
      <c r="B803" s="2"/>
      <c r="G803" s="3"/>
      <c r="H803" s="3"/>
      <c r="I803" s="4"/>
      <c r="J803" s="3"/>
      <c r="K803" s="3"/>
    </row>
    <row r="804" spans="1:11" ht="15.75" customHeight="1" x14ac:dyDescent="0.3">
      <c r="A804" s="1"/>
      <c r="B804" s="2"/>
      <c r="G804" s="3"/>
      <c r="H804" s="3"/>
      <c r="I804" s="4"/>
      <c r="J804" s="3"/>
      <c r="K804" s="3"/>
    </row>
    <row r="805" spans="1:11" ht="15.75" customHeight="1" x14ac:dyDescent="0.3">
      <c r="A805" s="1"/>
      <c r="B805" s="2"/>
      <c r="G805" s="3"/>
      <c r="H805" s="3"/>
      <c r="I805" s="4"/>
      <c r="J805" s="3"/>
      <c r="K805" s="3"/>
    </row>
    <row r="806" spans="1:11" ht="15.75" customHeight="1" x14ac:dyDescent="0.3">
      <c r="A806" s="1"/>
      <c r="B806" s="2"/>
      <c r="G806" s="3"/>
      <c r="H806" s="3"/>
      <c r="I806" s="4"/>
      <c r="J806" s="3"/>
      <c r="K806" s="3"/>
    </row>
    <row r="807" spans="1:11" ht="15.75" customHeight="1" x14ac:dyDescent="0.3">
      <c r="A807" s="1"/>
      <c r="B807" s="2"/>
      <c r="G807" s="3"/>
      <c r="H807" s="3"/>
      <c r="I807" s="4"/>
      <c r="J807" s="3"/>
      <c r="K807" s="3"/>
    </row>
    <row r="808" spans="1:11" ht="15.75" customHeight="1" x14ac:dyDescent="0.3">
      <c r="A808" s="1"/>
      <c r="B808" s="2"/>
      <c r="G808" s="3"/>
      <c r="H808" s="3"/>
      <c r="I808" s="4"/>
      <c r="J808" s="3"/>
      <c r="K808" s="3"/>
    </row>
    <row r="809" spans="1:11" ht="15.75" customHeight="1" x14ac:dyDescent="0.3">
      <c r="A809" s="1"/>
      <c r="B809" s="2"/>
      <c r="G809" s="3"/>
      <c r="H809" s="3"/>
      <c r="I809" s="4"/>
      <c r="J809" s="3"/>
      <c r="K809" s="3"/>
    </row>
    <row r="810" spans="1:11" ht="15.75" customHeight="1" x14ac:dyDescent="0.3">
      <c r="A810" s="1"/>
      <c r="B810" s="2"/>
      <c r="G810" s="3"/>
      <c r="H810" s="3"/>
      <c r="I810" s="4"/>
      <c r="J810" s="3"/>
      <c r="K810" s="3"/>
    </row>
    <row r="811" spans="1:11" ht="15.75" customHeight="1" x14ac:dyDescent="0.3">
      <c r="A811" s="1"/>
      <c r="B811" s="2"/>
      <c r="G811" s="3"/>
      <c r="H811" s="3"/>
      <c r="I811" s="4"/>
      <c r="J811" s="3"/>
      <c r="K811" s="3"/>
    </row>
    <row r="812" spans="1:11" ht="15.75" customHeight="1" x14ac:dyDescent="0.3">
      <c r="A812" s="1"/>
      <c r="B812" s="2"/>
      <c r="G812" s="3"/>
      <c r="H812" s="3"/>
      <c r="I812" s="4"/>
      <c r="J812" s="3"/>
      <c r="K812" s="3"/>
    </row>
    <row r="813" spans="1:11" ht="15.75" customHeight="1" x14ac:dyDescent="0.3">
      <c r="A813" s="1"/>
      <c r="B813" s="2"/>
      <c r="G813" s="3"/>
      <c r="H813" s="3"/>
      <c r="I813" s="4"/>
      <c r="J813" s="3"/>
      <c r="K813" s="3"/>
    </row>
    <row r="814" spans="1:11" ht="15.75" customHeight="1" x14ac:dyDescent="0.3">
      <c r="A814" s="1"/>
      <c r="B814" s="2"/>
      <c r="G814" s="3"/>
      <c r="H814" s="3"/>
      <c r="I814" s="4"/>
      <c r="J814" s="3"/>
      <c r="K814" s="3"/>
    </row>
    <row r="815" spans="1:11" ht="15.75" customHeight="1" x14ac:dyDescent="0.3">
      <c r="A815" s="1"/>
      <c r="B815" s="2"/>
      <c r="G815" s="3"/>
      <c r="H815" s="3"/>
      <c r="I815" s="4"/>
      <c r="J815" s="3"/>
      <c r="K815" s="3"/>
    </row>
    <row r="816" spans="1:11" ht="15.75" customHeight="1" x14ac:dyDescent="0.3">
      <c r="A816" s="1"/>
      <c r="B816" s="2"/>
      <c r="G816" s="3"/>
      <c r="H816" s="3"/>
      <c r="I816" s="4"/>
      <c r="J816" s="3"/>
      <c r="K816" s="3"/>
    </row>
    <row r="817" spans="1:11" ht="15.75" customHeight="1" x14ac:dyDescent="0.3">
      <c r="A817" s="1"/>
      <c r="B817" s="2"/>
      <c r="G817" s="3"/>
      <c r="H817" s="3"/>
      <c r="I817" s="4"/>
      <c r="J817" s="3"/>
      <c r="K817" s="3"/>
    </row>
    <row r="818" spans="1:11" ht="15.75" customHeight="1" x14ac:dyDescent="0.3">
      <c r="A818" s="1"/>
      <c r="B818" s="2"/>
      <c r="G818" s="3"/>
      <c r="H818" s="3"/>
      <c r="I818" s="4"/>
      <c r="J818" s="3"/>
      <c r="K818" s="3"/>
    </row>
    <row r="819" spans="1:11" ht="15.75" customHeight="1" x14ac:dyDescent="0.3">
      <c r="A819" s="1"/>
      <c r="B819" s="2"/>
      <c r="G819" s="3"/>
      <c r="H819" s="3"/>
      <c r="I819" s="4"/>
      <c r="J819" s="3"/>
      <c r="K819" s="3"/>
    </row>
    <row r="820" spans="1:11" ht="15.75" customHeight="1" x14ac:dyDescent="0.3">
      <c r="A820" s="1"/>
      <c r="B820" s="2"/>
      <c r="G820" s="3"/>
      <c r="H820" s="3"/>
      <c r="I820" s="4"/>
      <c r="J820" s="3"/>
      <c r="K820" s="3"/>
    </row>
    <row r="821" spans="1:11" ht="15.75" customHeight="1" x14ac:dyDescent="0.3">
      <c r="A821" s="1"/>
      <c r="B821" s="2"/>
      <c r="G821" s="3"/>
      <c r="H821" s="3"/>
      <c r="I821" s="4"/>
      <c r="J821" s="3"/>
      <c r="K821" s="3"/>
    </row>
    <row r="822" spans="1:11" ht="15.75" customHeight="1" x14ac:dyDescent="0.3">
      <c r="A822" s="1"/>
      <c r="B822" s="2"/>
      <c r="G822" s="3"/>
      <c r="H822" s="3"/>
      <c r="I822" s="4"/>
      <c r="J822" s="3"/>
      <c r="K822" s="3"/>
    </row>
    <row r="823" spans="1:11" ht="15.75" customHeight="1" x14ac:dyDescent="0.3">
      <c r="A823" s="1"/>
      <c r="B823" s="2"/>
      <c r="G823" s="3"/>
      <c r="H823" s="3"/>
      <c r="I823" s="4"/>
      <c r="J823" s="3"/>
      <c r="K823" s="3"/>
    </row>
    <row r="824" spans="1:11" ht="15.75" customHeight="1" x14ac:dyDescent="0.3">
      <c r="A824" s="1"/>
      <c r="B824" s="2"/>
      <c r="G824" s="3"/>
      <c r="H824" s="3"/>
      <c r="I824" s="4"/>
      <c r="J824" s="3"/>
      <c r="K824" s="3"/>
    </row>
    <row r="825" spans="1:11" ht="15.75" customHeight="1" x14ac:dyDescent="0.3">
      <c r="A825" s="1"/>
      <c r="B825" s="2"/>
      <c r="G825" s="3"/>
      <c r="H825" s="3"/>
      <c r="I825" s="4"/>
      <c r="J825" s="3"/>
      <c r="K825" s="3"/>
    </row>
    <row r="826" spans="1:11" ht="15.75" customHeight="1" x14ac:dyDescent="0.3">
      <c r="A826" s="1"/>
      <c r="B826" s="2"/>
      <c r="G826" s="3"/>
      <c r="H826" s="3"/>
      <c r="I826" s="4"/>
      <c r="J826" s="3"/>
      <c r="K826" s="3"/>
    </row>
    <row r="827" spans="1:11" ht="15.75" customHeight="1" x14ac:dyDescent="0.3">
      <c r="A827" s="1"/>
      <c r="B827" s="2"/>
      <c r="G827" s="3"/>
      <c r="H827" s="3"/>
      <c r="I827" s="4"/>
      <c r="J827" s="3"/>
      <c r="K827" s="3"/>
    </row>
    <row r="828" spans="1:11" ht="15.75" customHeight="1" x14ac:dyDescent="0.3">
      <c r="A828" s="1"/>
      <c r="B828" s="2"/>
      <c r="G828" s="3"/>
      <c r="H828" s="3"/>
      <c r="I828" s="4"/>
      <c r="J828" s="3"/>
      <c r="K828" s="3"/>
    </row>
    <row r="829" spans="1:11" ht="15.75" customHeight="1" x14ac:dyDescent="0.3">
      <c r="A829" s="1"/>
      <c r="B829" s="2"/>
      <c r="G829" s="3"/>
      <c r="H829" s="3"/>
      <c r="I829" s="4"/>
      <c r="J829" s="3"/>
      <c r="K829" s="3"/>
    </row>
    <row r="830" spans="1:11" ht="15.75" customHeight="1" x14ac:dyDescent="0.3">
      <c r="A830" s="1"/>
      <c r="B830" s="2"/>
      <c r="G830" s="3"/>
      <c r="H830" s="3"/>
      <c r="I830" s="4"/>
      <c r="J830" s="3"/>
      <c r="K830" s="3"/>
    </row>
    <row r="831" spans="1:11" ht="15.75" customHeight="1" x14ac:dyDescent="0.3">
      <c r="A831" s="1"/>
      <c r="B831" s="2"/>
      <c r="G831" s="3"/>
      <c r="H831" s="3"/>
      <c r="I831" s="4"/>
      <c r="J831" s="3"/>
      <c r="K831" s="3"/>
    </row>
    <row r="832" spans="1:11" ht="15.75" customHeight="1" x14ac:dyDescent="0.3">
      <c r="A832" s="1"/>
      <c r="B832" s="2"/>
      <c r="G832" s="3"/>
      <c r="H832" s="3"/>
      <c r="I832" s="4"/>
      <c r="J832" s="3"/>
      <c r="K832" s="3"/>
    </row>
    <row r="833" spans="1:11" ht="15.75" customHeight="1" x14ac:dyDescent="0.3">
      <c r="A833" s="1"/>
      <c r="B833" s="2"/>
      <c r="G833" s="3"/>
      <c r="H833" s="3"/>
      <c r="I833" s="4"/>
      <c r="J833" s="3"/>
      <c r="K833" s="3"/>
    </row>
    <row r="834" spans="1:11" ht="15.75" customHeight="1" x14ac:dyDescent="0.3">
      <c r="A834" s="1"/>
      <c r="B834" s="2"/>
      <c r="G834" s="3"/>
      <c r="H834" s="3"/>
      <c r="I834" s="4"/>
      <c r="J834" s="3"/>
      <c r="K834" s="3"/>
    </row>
    <row r="835" spans="1:11" ht="15.75" customHeight="1" x14ac:dyDescent="0.3">
      <c r="A835" s="1"/>
      <c r="B835" s="2"/>
      <c r="G835" s="3"/>
      <c r="H835" s="3"/>
      <c r="I835" s="4"/>
      <c r="J835" s="3"/>
      <c r="K835" s="3"/>
    </row>
    <row r="836" spans="1:11" ht="15.75" customHeight="1" x14ac:dyDescent="0.3">
      <c r="A836" s="1"/>
      <c r="B836" s="2"/>
      <c r="G836" s="3"/>
      <c r="H836" s="3"/>
      <c r="I836" s="4"/>
      <c r="J836" s="3"/>
      <c r="K836" s="3"/>
    </row>
    <row r="837" spans="1:11" ht="15.75" customHeight="1" x14ac:dyDescent="0.3">
      <c r="A837" s="1"/>
      <c r="B837" s="2"/>
      <c r="G837" s="3"/>
      <c r="H837" s="3"/>
      <c r="I837" s="4"/>
      <c r="J837" s="3"/>
      <c r="K837" s="3"/>
    </row>
    <row r="838" spans="1:11" ht="15.75" customHeight="1" x14ac:dyDescent="0.3">
      <c r="A838" s="1"/>
      <c r="B838" s="2"/>
      <c r="G838" s="3"/>
      <c r="H838" s="3"/>
      <c r="I838" s="4"/>
      <c r="J838" s="3"/>
      <c r="K838" s="3"/>
    </row>
    <row r="839" spans="1:11" ht="15.75" customHeight="1" x14ac:dyDescent="0.3">
      <c r="A839" s="1"/>
      <c r="B839" s="2"/>
      <c r="G839" s="3"/>
      <c r="H839" s="3"/>
      <c r="I839" s="4"/>
      <c r="J839" s="3"/>
      <c r="K839" s="3"/>
    </row>
    <row r="840" spans="1:11" ht="15.75" customHeight="1" x14ac:dyDescent="0.3">
      <c r="A840" s="1"/>
      <c r="B840" s="2"/>
      <c r="G840" s="3"/>
      <c r="H840" s="3"/>
      <c r="I840" s="4"/>
      <c r="J840" s="3"/>
      <c r="K840" s="3"/>
    </row>
    <row r="841" spans="1:11" ht="15.75" customHeight="1" x14ac:dyDescent="0.3">
      <c r="A841" s="1"/>
      <c r="B841" s="2"/>
      <c r="G841" s="3"/>
      <c r="H841" s="3"/>
      <c r="I841" s="4"/>
      <c r="J841" s="3"/>
      <c r="K841" s="3"/>
    </row>
    <row r="842" spans="1:11" ht="15.75" customHeight="1" x14ac:dyDescent="0.3">
      <c r="A842" s="1"/>
      <c r="B842" s="2"/>
      <c r="G842" s="3"/>
      <c r="H842" s="3"/>
      <c r="I842" s="4"/>
      <c r="J842" s="3"/>
      <c r="K842" s="3"/>
    </row>
    <row r="843" spans="1:11" ht="15.75" customHeight="1" x14ac:dyDescent="0.3">
      <c r="A843" s="1"/>
      <c r="B843" s="2"/>
      <c r="G843" s="3"/>
      <c r="H843" s="3"/>
      <c r="I843" s="4"/>
      <c r="J843" s="3"/>
      <c r="K843" s="3"/>
    </row>
    <row r="844" spans="1:11" ht="15.75" customHeight="1" x14ac:dyDescent="0.3">
      <c r="A844" s="1"/>
      <c r="B844" s="2"/>
      <c r="G844" s="3"/>
      <c r="H844" s="3"/>
      <c r="I844" s="4"/>
      <c r="J844" s="3"/>
      <c r="K844" s="3"/>
    </row>
    <row r="845" spans="1:11" ht="15.75" customHeight="1" x14ac:dyDescent="0.3">
      <c r="A845" s="1"/>
      <c r="B845" s="2"/>
      <c r="G845" s="3"/>
      <c r="H845" s="3"/>
      <c r="I845" s="4"/>
      <c r="J845" s="3"/>
      <c r="K845" s="3"/>
    </row>
    <row r="846" spans="1:11" ht="15.75" customHeight="1" x14ac:dyDescent="0.3">
      <c r="A846" s="1"/>
      <c r="B846" s="2"/>
      <c r="G846" s="3"/>
      <c r="H846" s="3"/>
      <c r="I846" s="4"/>
      <c r="J846" s="3"/>
      <c r="K846" s="3"/>
    </row>
    <row r="847" spans="1:11" ht="15.75" customHeight="1" x14ac:dyDescent="0.3">
      <c r="A847" s="1"/>
      <c r="B847" s="2"/>
      <c r="G847" s="3"/>
      <c r="H847" s="3"/>
      <c r="I847" s="4"/>
      <c r="J847" s="3"/>
      <c r="K847" s="3"/>
    </row>
    <row r="848" spans="1:11" ht="15.75" customHeight="1" x14ac:dyDescent="0.3">
      <c r="A848" s="1"/>
      <c r="B848" s="2"/>
      <c r="G848" s="3"/>
      <c r="H848" s="3"/>
      <c r="I848" s="4"/>
      <c r="J848" s="3"/>
      <c r="K848" s="3"/>
    </row>
    <row r="849" spans="1:11" ht="15.75" customHeight="1" x14ac:dyDescent="0.3">
      <c r="A849" s="1"/>
      <c r="B849" s="2"/>
      <c r="G849" s="3"/>
      <c r="H849" s="3"/>
      <c r="I849" s="4"/>
      <c r="J849" s="3"/>
      <c r="K849" s="3"/>
    </row>
    <row r="850" spans="1:11" ht="15.75" customHeight="1" x14ac:dyDescent="0.3">
      <c r="A850" s="1"/>
      <c r="B850" s="2"/>
      <c r="G850" s="3"/>
      <c r="H850" s="3"/>
      <c r="I850" s="4"/>
      <c r="J850" s="3"/>
      <c r="K850" s="3"/>
    </row>
    <row r="851" spans="1:11" ht="15.75" customHeight="1" x14ac:dyDescent="0.3">
      <c r="A851" s="1"/>
      <c r="B851" s="2"/>
      <c r="G851" s="3"/>
      <c r="H851" s="3"/>
      <c r="I851" s="4"/>
      <c r="J851" s="3"/>
      <c r="K851" s="3"/>
    </row>
    <row r="852" spans="1:11" ht="15.75" customHeight="1" x14ac:dyDescent="0.3">
      <c r="A852" s="1"/>
      <c r="B852" s="2"/>
      <c r="G852" s="3"/>
      <c r="H852" s="3"/>
      <c r="I852" s="4"/>
      <c r="J852" s="3"/>
      <c r="K852" s="3"/>
    </row>
    <row r="853" spans="1:11" ht="15.75" customHeight="1" x14ac:dyDescent="0.3">
      <c r="A853" s="1"/>
      <c r="B853" s="2"/>
      <c r="G853" s="3"/>
      <c r="H853" s="3"/>
      <c r="I853" s="4"/>
      <c r="J853" s="3"/>
      <c r="K853" s="3"/>
    </row>
    <row r="854" spans="1:11" ht="15.75" customHeight="1" x14ac:dyDescent="0.3">
      <c r="A854" s="1"/>
      <c r="B854" s="2"/>
      <c r="G854" s="3"/>
      <c r="H854" s="3"/>
      <c r="I854" s="4"/>
      <c r="J854" s="3"/>
      <c r="K854" s="3"/>
    </row>
    <row r="855" spans="1:11" ht="15.75" customHeight="1" x14ac:dyDescent="0.3">
      <c r="A855" s="1"/>
      <c r="B855" s="2"/>
      <c r="G855" s="3"/>
      <c r="H855" s="3"/>
      <c r="I855" s="4"/>
      <c r="J855" s="3"/>
      <c r="K855" s="3"/>
    </row>
    <row r="856" spans="1:11" ht="15.75" customHeight="1" x14ac:dyDescent="0.3">
      <c r="A856" s="1"/>
      <c r="B856" s="2"/>
      <c r="G856" s="3"/>
      <c r="H856" s="3"/>
      <c r="I856" s="4"/>
      <c r="J856" s="3"/>
      <c r="K856" s="3"/>
    </row>
    <row r="857" spans="1:11" ht="15.75" customHeight="1" x14ac:dyDescent="0.3">
      <c r="A857" s="1"/>
      <c r="B857" s="2"/>
      <c r="G857" s="3"/>
      <c r="H857" s="3"/>
      <c r="I857" s="4"/>
      <c r="J857" s="3"/>
      <c r="K857" s="3"/>
    </row>
    <row r="858" spans="1:11" ht="15.75" customHeight="1" x14ac:dyDescent="0.3">
      <c r="A858" s="1"/>
      <c r="B858" s="2"/>
      <c r="G858" s="3"/>
      <c r="H858" s="3"/>
      <c r="I858" s="4"/>
      <c r="J858" s="3"/>
      <c r="K858" s="3"/>
    </row>
    <row r="859" spans="1:11" ht="15.75" customHeight="1" x14ac:dyDescent="0.3">
      <c r="A859" s="1"/>
      <c r="B859" s="2"/>
      <c r="G859" s="3"/>
      <c r="H859" s="3"/>
      <c r="I859" s="4"/>
      <c r="J859" s="3"/>
      <c r="K859" s="3"/>
    </row>
    <row r="860" spans="1:11" ht="15.75" customHeight="1" x14ac:dyDescent="0.3">
      <c r="A860" s="1"/>
      <c r="B860" s="2"/>
      <c r="G860" s="3"/>
      <c r="H860" s="3"/>
      <c r="I860" s="4"/>
      <c r="J860" s="3"/>
      <c r="K860" s="3"/>
    </row>
    <row r="861" spans="1:11" ht="15.75" customHeight="1" x14ac:dyDescent="0.3">
      <c r="A861" s="1"/>
      <c r="B861" s="2"/>
      <c r="G861" s="3"/>
      <c r="H861" s="3"/>
      <c r="I861" s="4"/>
      <c r="J861" s="3"/>
      <c r="K861" s="3"/>
    </row>
    <row r="862" spans="1:11" ht="15.75" customHeight="1" x14ac:dyDescent="0.3">
      <c r="A862" s="1"/>
      <c r="B862" s="2"/>
      <c r="G862" s="3"/>
      <c r="H862" s="3"/>
      <c r="I862" s="4"/>
      <c r="J862" s="3"/>
      <c r="K862" s="3"/>
    </row>
    <row r="863" spans="1:11" ht="15.75" customHeight="1" x14ac:dyDescent="0.3">
      <c r="A863" s="1"/>
      <c r="B863" s="2"/>
      <c r="G863" s="3"/>
      <c r="H863" s="3"/>
      <c r="I863" s="4"/>
      <c r="J863" s="3"/>
      <c r="K863" s="3"/>
    </row>
    <row r="864" spans="1:11" ht="15.75" customHeight="1" x14ac:dyDescent="0.3">
      <c r="A864" s="1"/>
      <c r="B864" s="2"/>
      <c r="G864" s="3"/>
      <c r="H864" s="3"/>
      <c r="I864" s="4"/>
      <c r="J864" s="3"/>
      <c r="K864" s="3"/>
    </row>
    <row r="865" spans="1:11" ht="15.75" customHeight="1" x14ac:dyDescent="0.3">
      <c r="A865" s="1"/>
      <c r="B865" s="2"/>
      <c r="G865" s="3"/>
      <c r="H865" s="3"/>
      <c r="I865" s="4"/>
      <c r="J865" s="3"/>
      <c r="K865" s="3"/>
    </row>
    <row r="866" spans="1:11" ht="15.75" customHeight="1" x14ac:dyDescent="0.3">
      <c r="A866" s="1"/>
      <c r="B866" s="2"/>
      <c r="G866" s="3"/>
      <c r="H866" s="3"/>
      <c r="I866" s="4"/>
      <c r="J866" s="3"/>
      <c r="K866" s="3"/>
    </row>
    <row r="867" spans="1:11" ht="15.75" customHeight="1" x14ac:dyDescent="0.3">
      <c r="A867" s="1"/>
      <c r="B867" s="2"/>
      <c r="G867" s="3"/>
      <c r="H867" s="3"/>
      <c r="I867" s="4"/>
      <c r="J867" s="3"/>
      <c r="K867" s="3"/>
    </row>
    <row r="868" spans="1:11" ht="15.75" customHeight="1" x14ac:dyDescent="0.3">
      <c r="A868" s="1"/>
      <c r="B868" s="2"/>
      <c r="G868" s="3"/>
      <c r="H868" s="3"/>
      <c r="I868" s="4"/>
      <c r="J868" s="3"/>
      <c r="K868" s="3"/>
    </row>
    <row r="869" spans="1:11" ht="15.75" customHeight="1" x14ac:dyDescent="0.3">
      <c r="A869" s="1"/>
      <c r="B869" s="2"/>
      <c r="G869" s="3"/>
      <c r="H869" s="3"/>
      <c r="I869" s="4"/>
      <c r="J869" s="3"/>
      <c r="K869" s="3"/>
    </row>
    <row r="870" spans="1:11" ht="15.75" customHeight="1" x14ac:dyDescent="0.3">
      <c r="A870" s="1"/>
      <c r="B870" s="2"/>
      <c r="G870" s="3"/>
      <c r="H870" s="3"/>
      <c r="I870" s="4"/>
      <c r="J870" s="3"/>
      <c r="K870" s="3"/>
    </row>
    <row r="871" spans="1:11" ht="15.75" customHeight="1" x14ac:dyDescent="0.3">
      <c r="A871" s="1"/>
      <c r="B871" s="2"/>
      <c r="G871" s="3"/>
      <c r="H871" s="3"/>
      <c r="I871" s="4"/>
      <c r="J871" s="3"/>
      <c r="K871" s="3"/>
    </row>
    <row r="872" spans="1:11" ht="15.75" customHeight="1" x14ac:dyDescent="0.3">
      <c r="A872" s="1"/>
      <c r="B872" s="2"/>
      <c r="G872" s="3"/>
      <c r="H872" s="3"/>
      <c r="I872" s="4"/>
      <c r="J872" s="3"/>
      <c r="K872" s="3"/>
    </row>
    <row r="873" spans="1:11" ht="15.75" customHeight="1" x14ac:dyDescent="0.3">
      <c r="A873" s="1"/>
      <c r="B873" s="2"/>
      <c r="G873" s="3"/>
      <c r="H873" s="3"/>
      <c r="I873" s="4"/>
      <c r="J873" s="3"/>
      <c r="K873" s="3"/>
    </row>
    <row r="874" spans="1:11" ht="15.75" customHeight="1" x14ac:dyDescent="0.3">
      <c r="A874" s="1"/>
      <c r="B874" s="2"/>
      <c r="G874" s="3"/>
      <c r="H874" s="3"/>
      <c r="I874" s="4"/>
      <c r="J874" s="3"/>
      <c r="K874" s="3"/>
    </row>
    <row r="875" spans="1:11" ht="15.75" customHeight="1" x14ac:dyDescent="0.3">
      <c r="A875" s="1"/>
      <c r="B875" s="2"/>
      <c r="G875" s="3"/>
      <c r="H875" s="3"/>
      <c r="I875" s="4"/>
      <c r="J875" s="3"/>
      <c r="K875" s="3"/>
    </row>
    <row r="876" spans="1:11" ht="15.75" customHeight="1" x14ac:dyDescent="0.3">
      <c r="A876" s="1"/>
      <c r="B876" s="2"/>
      <c r="G876" s="3"/>
      <c r="H876" s="3"/>
      <c r="I876" s="4"/>
      <c r="J876" s="3"/>
      <c r="K876" s="3"/>
    </row>
    <row r="877" spans="1:11" ht="15.75" customHeight="1" x14ac:dyDescent="0.3">
      <c r="A877" s="1"/>
      <c r="B877" s="2"/>
      <c r="G877" s="3"/>
      <c r="H877" s="3"/>
      <c r="I877" s="4"/>
      <c r="J877" s="3"/>
      <c r="K877" s="3"/>
    </row>
    <row r="878" spans="1:11" ht="15.75" customHeight="1" x14ac:dyDescent="0.3">
      <c r="A878" s="1"/>
      <c r="B878" s="2"/>
      <c r="G878" s="3"/>
      <c r="H878" s="3"/>
      <c r="I878" s="4"/>
      <c r="J878" s="3"/>
      <c r="K878" s="3"/>
    </row>
    <row r="879" spans="1:11" ht="15.75" customHeight="1" x14ac:dyDescent="0.3">
      <c r="A879" s="1"/>
      <c r="B879" s="2"/>
      <c r="G879" s="3"/>
      <c r="H879" s="3"/>
      <c r="I879" s="4"/>
      <c r="J879" s="3"/>
      <c r="K879" s="3"/>
    </row>
    <row r="880" spans="1:11" ht="15.75" customHeight="1" x14ac:dyDescent="0.3">
      <c r="A880" s="1"/>
      <c r="B880" s="2"/>
      <c r="G880" s="3"/>
      <c r="H880" s="3"/>
      <c r="I880" s="4"/>
      <c r="J880" s="3"/>
      <c r="K880" s="3"/>
    </row>
    <row r="881" spans="1:11" ht="15.75" customHeight="1" x14ac:dyDescent="0.3">
      <c r="A881" s="1"/>
      <c r="B881" s="2"/>
      <c r="G881" s="3"/>
      <c r="H881" s="3"/>
      <c r="I881" s="4"/>
      <c r="J881" s="3"/>
      <c r="K881" s="3"/>
    </row>
    <row r="882" spans="1:11" ht="15.75" customHeight="1" x14ac:dyDescent="0.3">
      <c r="A882" s="1"/>
      <c r="B882" s="2"/>
      <c r="G882" s="3"/>
      <c r="H882" s="3"/>
      <c r="I882" s="4"/>
      <c r="J882" s="3"/>
      <c r="K882" s="3"/>
    </row>
    <row r="883" spans="1:11" ht="15.75" customHeight="1" x14ac:dyDescent="0.3">
      <c r="A883" s="1"/>
      <c r="B883" s="2"/>
      <c r="G883" s="3"/>
      <c r="H883" s="3"/>
      <c r="I883" s="4"/>
      <c r="J883" s="3"/>
      <c r="K883" s="3"/>
    </row>
    <row r="884" spans="1:11" ht="15.75" customHeight="1" x14ac:dyDescent="0.3">
      <c r="A884" s="1"/>
      <c r="B884" s="2"/>
      <c r="G884" s="3"/>
      <c r="H884" s="3"/>
      <c r="I884" s="4"/>
      <c r="J884" s="3"/>
      <c r="K884" s="3"/>
    </row>
    <row r="885" spans="1:11" ht="15.75" customHeight="1" x14ac:dyDescent="0.3">
      <c r="A885" s="1"/>
      <c r="B885" s="2"/>
      <c r="G885" s="3"/>
      <c r="H885" s="3"/>
      <c r="I885" s="4"/>
      <c r="J885" s="3"/>
      <c r="K885" s="3"/>
    </row>
    <row r="886" spans="1:11" ht="15.75" customHeight="1" x14ac:dyDescent="0.3">
      <c r="A886" s="1"/>
      <c r="B886" s="2"/>
      <c r="G886" s="3"/>
      <c r="H886" s="3"/>
      <c r="I886" s="4"/>
      <c r="J886" s="3"/>
      <c r="K886" s="3"/>
    </row>
    <row r="887" spans="1:11" ht="15.75" customHeight="1" x14ac:dyDescent="0.3">
      <c r="A887" s="1"/>
      <c r="B887" s="2"/>
      <c r="G887" s="3"/>
      <c r="H887" s="3"/>
      <c r="I887" s="4"/>
      <c r="J887" s="3"/>
      <c r="K887" s="3"/>
    </row>
    <row r="888" spans="1:11" ht="15.75" customHeight="1" x14ac:dyDescent="0.3">
      <c r="A888" s="1"/>
      <c r="B888" s="2"/>
      <c r="G888" s="3"/>
      <c r="H888" s="3"/>
      <c r="I888" s="4"/>
      <c r="J888" s="3"/>
      <c r="K888" s="3"/>
    </row>
    <row r="889" spans="1:11" ht="15.75" customHeight="1" x14ac:dyDescent="0.3">
      <c r="A889" s="1"/>
      <c r="B889" s="2"/>
      <c r="G889" s="3"/>
      <c r="H889" s="3"/>
      <c r="I889" s="4"/>
      <c r="J889" s="3"/>
      <c r="K889" s="3"/>
    </row>
    <row r="890" spans="1:11" ht="15.75" customHeight="1" x14ac:dyDescent="0.3">
      <c r="A890" s="1"/>
      <c r="B890" s="2"/>
      <c r="G890" s="3"/>
      <c r="H890" s="3"/>
      <c r="I890" s="4"/>
      <c r="J890" s="3"/>
      <c r="K890" s="3"/>
    </row>
    <row r="891" spans="1:11" ht="15.75" customHeight="1" x14ac:dyDescent="0.3">
      <c r="A891" s="1"/>
      <c r="B891" s="2"/>
      <c r="G891" s="3"/>
      <c r="H891" s="3"/>
      <c r="I891" s="4"/>
      <c r="J891" s="3"/>
      <c r="K891" s="3"/>
    </row>
    <row r="892" spans="1:11" ht="15.75" customHeight="1" x14ac:dyDescent="0.3">
      <c r="A892" s="1"/>
      <c r="B892" s="2"/>
      <c r="G892" s="3"/>
      <c r="H892" s="3"/>
      <c r="I892" s="4"/>
      <c r="J892" s="3"/>
      <c r="K892" s="3"/>
    </row>
    <row r="893" spans="1:11" ht="15.75" customHeight="1" x14ac:dyDescent="0.3">
      <c r="A893" s="1"/>
      <c r="B893" s="2"/>
      <c r="G893" s="3"/>
      <c r="H893" s="3"/>
      <c r="I893" s="4"/>
      <c r="J893" s="3"/>
      <c r="K893" s="3"/>
    </row>
    <row r="894" spans="1:11" ht="15.75" customHeight="1" x14ac:dyDescent="0.3">
      <c r="A894" s="1"/>
      <c r="B894" s="2"/>
      <c r="G894" s="3"/>
      <c r="H894" s="3"/>
      <c r="I894" s="4"/>
      <c r="J894" s="3"/>
      <c r="K894" s="3"/>
    </row>
    <row r="895" spans="1:11" ht="15.75" customHeight="1" x14ac:dyDescent="0.3">
      <c r="A895" s="1"/>
      <c r="B895" s="2"/>
      <c r="G895" s="3"/>
      <c r="H895" s="3"/>
      <c r="I895" s="4"/>
      <c r="J895" s="3"/>
      <c r="K895" s="3"/>
    </row>
    <row r="896" spans="1:11" ht="15.75" customHeight="1" x14ac:dyDescent="0.3">
      <c r="A896" s="1"/>
      <c r="B896" s="2"/>
      <c r="G896" s="3"/>
      <c r="H896" s="3"/>
      <c r="I896" s="4"/>
      <c r="J896" s="3"/>
      <c r="K896" s="3"/>
    </row>
    <row r="897" spans="1:11" ht="15.75" customHeight="1" x14ac:dyDescent="0.3">
      <c r="A897" s="1"/>
      <c r="B897" s="2"/>
      <c r="G897" s="3"/>
      <c r="H897" s="3"/>
      <c r="I897" s="4"/>
      <c r="J897" s="3"/>
      <c r="K897" s="3"/>
    </row>
    <row r="898" spans="1:11" ht="15.75" customHeight="1" x14ac:dyDescent="0.3">
      <c r="A898" s="1"/>
      <c r="B898" s="2"/>
      <c r="G898" s="3"/>
      <c r="H898" s="3"/>
      <c r="I898" s="4"/>
      <c r="J898" s="3"/>
      <c r="K898" s="3"/>
    </row>
    <row r="899" spans="1:11" ht="15.75" customHeight="1" x14ac:dyDescent="0.3">
      <c r="A899" s="1"/>
      <c r="B899" s="2"/>
      <c r="G899" s="3"/>
      <c r="H899" s="3"/>
      <c r="I899" s="4"/>
      <c r="J899" s="3"/>
      <c r="K899" s="3"/>
    </row>
    <row r="900" spans="1:11" ht="15.75" customHeight="1" x14ac:dyDescent="0.3">
      <c r="A900" s="1"/>
      <c r="B900" s="2"/>
      <c r="G900" s="3"/>
      <c r="H900" s="3"/>
      <c r="I900" s="4"/>
      <c r="J900" s="3"/>
      <c r="K900" s="3"/>
    </row>
    <row r="901" spans="1:11" ht="15.75" customHeight="1" x14ac:dyDescent="0.3">
      <c r="A901" s="1"/>
      <c r="B901" s="2"/>
      <c r="G901" s="3"/>
      <c r="H901" s="3"/>
      <c r="I901" s="4"/>
      <c r="J901" s="3"/>
      <c r="K901" s="3"/>
    </row>
    <row r="902" spans="1:11" ht="15.75" customHeight="1" x14ac:dyDescent="0.3">
      <c r="A902" s="1"/>
      <c r="B902" s="2"/>
      <c r="G902" s="3"/>
      <c r="H902" s="3"/>
      <c r="I902" s="4"/>
      <c r="J902" s="3"/>
      <c r="K902" s="3"/>
    </row>
    <row r="903" spans="1:11" ht="15.75" customHeight="1" x14ac:dyDescent="0.3">
      <c r="A903" s="1"/>
      <c r="B903" s="2"/>
      <c r="G903" s="3"/>
      <c r="H903" s="3"/>
      <c r="I903" s="4"/>
      <c r="J903" s="3"/>
      <c r="K903" s="3"/>
    </row>
    <row r="904" spans="1:11" ht="15.75" customHeight="1" x14ac:dyDescent="0.3">
      <c r="A904" s="1"/>
      <c r="B904" s="2"/>
      <c r="G904" s="3"/>
      <c r="H904" s="3"/>
      <c r="I904" s="4"/>
      <c r="J904" s="3"/>
      <c r="K904" s="3"/>
    </row>
    <row r="905" spans="1:11" ht="15.75" customHeight="1" x14ac:dyDescent="0.3">
      <c r="A905" s="1"/>
      <c r="B905" s="2"/>
      <c r="G905" s="3"/>
      <c r="H905" s="3"/>
      <c r="I905" s="4"/>
      <c r="J905" s="3"/>
      <c r="K905" s="3"/>
    </row>
    <row r="906" spans="1:11" ht="15.75" customHeight="1" x14ac:dyDescent="0.3">
      <c r="A906" s="1"/>
      <c r="B906" s="2"/>
      <c r="G906" s="3"/>
      <c r="H906" s="3"/>
      <c r="I906" s="4"/>
      <c r="J906" s="3"/>
      <c r="K906" s="3"/>
    </row>
    <row r="907" spans="1:11" ht="15.75" customHeight="1" x14ac:dyDescent="0.3">
      <c r="A907" s="1"/>
      <c r="B907" s="2"/>
      <c r="G907" s="3"/>
      <c r="H907" s="3"/>
      <c r="I907" s="4"/>
      <c r="J907" s="3"/>
      <c r="K907" s="3"/>
    </row>
    <row r="908" spans="1:11" ht="15.75" customHeight="1" x14ac:dyDescent="0.3">
      <c r="A908" s="1"/>
      <c r="B908" s="2"/>
      <c r="G908" s="3"/>
      <c r="H908" s="3"/>
      <c r="I908" s="4"/>
      <c r="J908" s="3"/>
      <c r="K908" s="3"/>
    </row>
    <row r="909" spans="1:11" ht="15.75" customHeight="1" x14ac:dyDescent="0.3">
      <c r="A909" s="1"/>
      <c r="B909" s="2"/>
      <c r="G909" s="3"/>
      <c r="H909" s="3"/>
      <c r="I909" s="4"/>
      <c r="J909" s="3"/>
      <c r="K909" s="3"/>
    </row>
    <row r="910" spans="1:11" ht="15.75" customHeight="1" x14ac:dyDescent="0.3">
      <c r="A910" s="1"/>
      <c r="B910" s="2"/>
      <c r="G910" s="3"/>
      <c r="H910" s="3"/>
      <c r="I910" s="4"/>
      <c r="J910" s="3"/>
      <c r="K910" s="3"/>
    </row>
    <row r="911" spans="1:11" ht="15.75" customHeight="1" x14ac:dyDescent="0.3">
      <c r="A911" s="1"/>
      <c r="B911" s="2"/>
      <c r="G911" s="3"/>
      <c r="H911" s="3"/>
      <c r="I911" s="4"/>
      <c r="J911" s="3"/>
      <c r="K911" s="3"/>
    </row>
    <row r="912" spans="1:11" ht="15.75" customHeight="1" x14ac:dyDescent="0.3">
      <c r="A912" s="1"/>
      <c r="B912" s="2"/>
      <c r="G912" s="3"/>
      <c r="H912" s="3"/>
      <c r="I912" s="4"/>
      <c r="J912" s="3"/>
      <c r="K912" s="3"/>
    </row>
    <row r="913" spans="1:11" ht="15.75" customHeight="1" x14ac:dyDescent="0.3">
      <c r="A913" s="1"/>
      <c r="B913" s="2"/>
      <c r="G913" s="3"/>
      <c r="H913" s="3"/>
      <c r="I913" s="4"/>
      <c r="J913" s="3"/>
      <c r="K913" s="3"/>
    </row>
    <row r="914" spans="1:11" ht="15.75" customHeight="1" x14ac:dyDescent="0.3">
      <c r="A914" s="1"/>
      <c r="B914" s="2"/>
      <c r="G914" s="3"/>
      <c r="H914" s="3"/>
      <c r="I914" s="4"/>
      <c r="J914" s="3"/>
      <c r="K914" s="3"/>
    </row>
    <row r="915" spans="1:11" ht="15.75" customHeight="1" x14ac:dyDescent="0.3">
      <c r="A915" s="1"/>
      <c r="B915" s="2"/>
      <c r="G915" s="3"/>
      <c r="H915" s="3"/>
      <c r="I915" s="4"/>
      <c r="J915" s="3"/>
      <c r="K915" s="3"/>
    </row>
    <row r="916" spans="1:11" ht="15.75" customHeight="1" x14ac:dyDescent="0.3">
      <c r="A916" s="1"/>
      <c r="B916" s="2"/>
      <c r="G916" s="3"/>
      <c r="H916" s="3"/>
      <c r="I916" s="4"/>
      <c r="J916" s="3"/>
      <c r="K916" s="3"/>
    </row>
    <row r="917" spans="1:11" ht="15.75" customHeight="1" x14ac:dyDescent="0.3">
      <c r="A917" s="1"/>
      <c r="B917" s="2"/>
      <c r="G917" s="3"/>
      <c r="H917" s="3"/>
      <c r="I917" s="4"/>
      <c r="J917" s="3"/>
      <c r="K917" s="3"/>
    </row>
    <row r="918" spans="1:11" ht="15.75" customHeight="1" x14ac:dyDescent="0.3">
      <c r="A918" s="1"/>
      <c r="B918" s="2"/>
      <c r="G918" s="3"/>
      <c r="H918" s="3"/>
      <c r="I918" s="4"/>
      <c r="J918" s="3"/>
      <c r="K918" s="3"/>
    </row>
    <row r="919" spans="1:11" ht="15.75" customHeight="1" x14ac:dyDescent="0.3">
      <c r="A919" s="1"/>
      <c r="B919" s="2"/>
      <c r="G919" s="3"/>
      <c r="H919" s="3"/>
      <c r="I919" s="4"/>
      <c r="J919" s="3"/>
      <c r="K919" s="3"/>
    </row>
    <row r="920" spans="1:11" ht="15.75" customHeight="1" x14ac:dyDescent="0.3">
      <c r="A920" s="1"/>
      <c r="B920" s="2"/>
      <c r="G920" s="3"/>
      <c r="H920" s="3"/>
      <c r="I920" s="4"/>
      <c r="J920" s="3"/>
      <c r="K920" s="3"/>
    </row>
    <row r="921" spans="1:11" ht="15.75" customHeight="1" x14ac:dyDescent="0.3">
      <c r="A921" s="1"/>
      <c r="B921" s="2"/>
      <c r="G921" s="3"/>
      <c r="H921" s="3"/>
      <c r="I921" s="4"/>
      <c r="J921" s="3"/>
      <c r="K921" s="3"/>
    </row>
    <row r="922" spans="1:11" ht="15.75" customHeight="1" x14ac:dyDescent="0.3">
      <c r="A922" s="1"/>
      <c r="B922" s="2"/>
      <c r="G922" s="3"/>
      <c r="H922" s="3"/>
      <c r="I922" s="4"/>
      <c r="J922" s="3"/>
      <c r="K922" s="3"/>
    </row>
    <row r="923" spans="1:11" ht="15.75" customHeight="1" x14ac:dyDescent="0.3">
      <c r="A923" s="1"/>
      <c r="B923" s="2"/>
      <c r="G923" s="3"/>
      <c r="H923" s="3"/>
      <c r="I923" s="4"/>
      <c r="J923" s="3"/>
      <c r="K923" s="3"/>
    </row>
    <row r="924" spans="1:11" ht="15.75" customHeight="1" x14ac:dyDescent="0.3">
      <c r="A924" s="1"/>
      <c r="B924" s="2"/>
      <c r="G924" s="3"/>
      <c r="H924" s="3"/>
      <c r="I924" s="4"/>
      <c r="J924" s="3"/>
      <c r="K924" s="3"/>
    </row>
    <row r="925" spans="1:11" ht="15.75" customHeight="1" x14ac:dyDescent="0.3">
      <c r="A925" s="1"/>
      <c r="B925" s="2"/>
      <c r="G925" s="3"/>
      <c r="H925" s="3"/>
      <c r="I925" s="4"/>
      <c r="J925" s="3"/>
      <c r="K925" s="3"/>
    </row>
    <row r="926" spans="1:11" ht="15.75" customHeight="1" x14ac:dyDescent="0.3">
      <c r="A926" s="1"/>
      <c r="B926" s="2"/>
      <c r="G926" s="3"/>
      <c r="H926" s="3"/>
      <c r="I926" s="4"/>
      <c r="J926" s="3"/>
      <c r="K926" s="3"/>
    </row>
    <row r="927" spans="1:11" ht="15.75" customHeight="1" x14ac:dyDescent="0.3">
      <c r="A927" s="1"/>
      <c r="B927" s="2"/>
      <c r="G927" s="3"/>
      <c r="H927" s="3"/>
      <c r="I927" s="4"/>
      <c r="J927" s="3"/>
      <c r="K927" s="3"/>
    </row>
    <row r="928" spans="1:11" ht="15.75" customHeight="1" x14ac:dyDescent="0.3">
      <c r="A928" s="1"/>
      <c r="B928" s="2"/>
      <c r="G928" s="3"/>
      <c r="H928" s="3"/>
      <c r="I928" s="4"/>
      <c r="J928" s="3"/>
      <c r="K928" s="3"/>
    </row>
    <row r="929" spans="1:11" ht="15.75" customHeight="1" x14ac:dyDescent="0.3">
      <c r="A929" s="1"/>
      <c r="B929" s="2"/>
      <c r="G929" s="3"/>
      <c r="H929" s="3"/>
      <c r="I929" s="4"/>
      <c r="J929" s="3"/>
      <c r="K929" s="3"/>
    </row>
    <row r="930" spans="1:11" ht="15.75" customHeight="1" x14ac:dyDescent="0.3">
      <c r="A930" s="1"/>
      <c r="B930" s="2"/>
      <c r="G930" s="3"/>
      <c r="H930" s="3"/>
      <c r="I930" s="4"/>
      <c r="J930" s="3"/>
      <c r="K930" s="3"/>
    </row>
    <row r="931" spans="1:11" ht="15.75" customHeight="1" x14ac:dyDescent="0.3">
      <c r="A931" s="1"/>
      <c r="B931" s="2"/>
      <c r="G931" s="3"/>
      <c r="H931" s="3"/>
      <c r="I931" s="4"/>
      <c r="J931" s="3"/>
      <c r="K931" s="3"/>
    </row>
    <row r="932" spans="1:11" ht="15.75" customHeight="1" x14ac:dyDescent="0.3">
      <c r="A932" s="1"/>
      <c r="B932" s="2"/>
      <c r="G932" s="3"/>
      <c r="H932" s="3"/>
      <c r="I932" s="4"/>
      <c r="J932" s="3"/>
      <c r="K932" s="3"/>
    </row>
    <row r="933" spans="1:11" ht="15.75" customHeight="1" x14ac:dyDescent="0.3">
      <c r="A933" s="1"/>
      <c r="B933" s="2"/>
      <c r="G933" s="3"/>
      <c r="H933" s="3"/>
      <c r="I933" s="4"/>
      <c r="J933" s="3"/>
      <c r="K933" s="3"/>
    </row>
    <row r="934" spans="1:11" ht="15.75" customHeight="1" x14ac:dyDescent="0.3">
      <c r="A934" s="1"/>
      <c r="B934" s="2"/>
      <c r="G934" s="3"/>
      <c r="H934" s="3"/>
      <c r="I934" s="4"/>
      <c r="J934" s="3"/>
      <c r="K934" s="3"/>
    </row>
    <row r="935" spans="1:11" ht="15.75" customHeight="1" x14ac:dyDescent="0.3">
      <c r="A935" s="1"/>
      <c r="B935" s="2"/>
      <c r="G935" s="3"/>
      <c r="H935" s="3"/>
      <c r="I935" s="4"/>
      <c r="J935" s="3"/>
      <c r="K935" s="3"/>
    </row>
    <row r="936" spans="1:11" ht="15.75" customHeight="1" x14ac:dyDescent="0.3">
      <c r="A936" s="1"/>
      <c r="B936" s="2"/>
      <c r="G936" s="3"/>
      <c r="H936" s="3"/>
      <c r="I936" s="4"/>
      <c r="J936" s="3"/>
      <c r="K936" s="3"/>
    </row>
    <row r="937" spans="1:11" ht="15.75" customHeight="1" x14ac:dyDescent="0.3">
      <c r="A937" s="1"/>
      <c r="B937" s="2"/>
      <c r="G937" s="3"/>
      <c r="H937" s="3"/>
      <c r="I937" s="4"/>
      <c r="J937" s="3"/>
      <c r="K937" s="3"/>
    </row>
    <row r="938" spans="1:11" ht="15.75" customHeight="1" x14ac:dyDescent="0.3">
      <c r="A938" s="1"/>
      <c r="B938" s="2"/>
      <c r="G938" s="3"/>
      <c r="H938" s="3"/>
      <c r="I938" s="4"/>
      <c r="J938" s="3"/>
      <c r="K938" s="3"/>
    </row>
    <row r="939" spans="1:11" ht="15.75" customHeight="1" x14ac:dyDescent="0.3">
      <c r="A939" s="1"/>
      <c r="B939" s="2"/>
      <c r="G939" s="3"/>
      <c r="H939" s="3"/>
      <c r="I939" s="4"/>
      <c r="J939" s="3"/>
      <c r="K939" s="3"/>
    </row>
    <row r="940" spans="1:11" ht="15.75" customHeight="1" x14ac:dyDescent="0.3">
      <c r="A940" s="1"/>
      <c r="B940" s="2"/>
      <c r="G940" s="3"/>
      <c r="H940" s="3"/>
      <c r="I940" s="4"/>
      <c r="J940" s="3"/>
      <c r="K940" s="3"/>
    </row>
    <row r="941" spans="1:11" ht="15.75" customHeight="1" x14ac:dyDescent="0.3">
      <c r="A941" s="1"/>
      <c r="B941" s="2"/>
      <c r="G941" s="3"/>
      <c r="H941" s="3"/>
      <c r="I941" s="4"/>
      <c r="J941" s="3"/>
      <c r="K941" s="3"/>
    </row>
    <row r="942" spans="1:11" ht="15.75" customHeight="1" x14ac:dyDescent="0.3">
      <c r="A942" s="1"/>
      <c r="B942" s="2"/>
      <c r="G942" s="3"/>
      <c r="H942" s="3"/>
      <c r="I942" s="4"/>
      <c r="J942" s="3"/>
      <c r="K942" s="3"/>
    </row>
    <row r="943" spans="1:11" ht="15.75" customHeight="1" x14ac:dyDescent="0.3">
      <c r="A943" s="1"/>
      <c r="B943" s="2"/>
      <c r="G943" s="3"/>
      <c r="H943" s="3"/>
      <c r="I943" s="4"/>
      <c r="J943" s="3"/>
      <c r="K943" s="3"/>
    </row>
    <row r="944" spans="1:11" ht="15.75" customHeight="1" x14ac:dyDescent="0.3">
      <c r="A944" s="1"/>
      <c r="B944" s="2"/>
      <c r="G944" s="3"/>
      <c r="H944" s="3"/>
      <c r="I944" s="4"/>
      <c r="J944" s="3"/>
      <c r="K944" s="3"/>
    </row>
    <row r="945" spans="1:11" ht="15.75" customHeight="1" x14ac:dyDescent="0.3">
      <c r="A945" s="1"/>
      <c r="B945" s="2"/>
      <c r="G945" s="3"/>
      <c r="H945" s="3"/>
      <c r="I945" s="4"/>
      <c r="J945" s="3"/>
      <c r="K945" s="3"/>
    </row>
    <row r="946" spans="1:11" ht="15.75" customHeight="1" x14ac:dyDescent="0.3">
      <c r="A946" s="1"/>
      <c r="B946" s="2"/>
      <c r="G946" s="3"/>
      <c r="H946" s="3"/>
      <c r="I946" s="4"/>
      <c r="J946" s="3"/>
      <c r="K946" s="3"/>
    </row>
    <row r="947" spans="1:11" ht="15.75" customHeight="1" x14ac:dyDescent="0.3">
      <c r="A947" s="1"/>
      <c r="B947" s="2"/>
      <c r="G947" s="3"/>
      <c r="H947" s="3"/>
      <c r="I947" s="4"/>
      <c r="J947" s="3"/>
      <c r="K947" s="3"/>
    </row>
    <row r="948" spans="1:11" ht="15.75" customHeight="1" x14ac:dyDescent="0.3">
      <c r="A948" s="1"/>
      <c r="B948" s="2"/>
      <c r="G948" s="3"/>
      <c r="H948" s="3"/>
      <c r="I948" s="4"/>
      <c r="J948" s="3"/>
      <c r="K948" s="3"/>
    </row>
    <row r="949" spans="1:11" ht="15.75" customHeight="1" x14ac:dyDescent="0.3">
      <c r="A949" s="1"/>
      <c r="B949" s="2"/>
      <c r="G949" s="3"/>
      <c r="H949" s="3"/>
      <c r="I949" s="4"/>
      <c r="J949" s="3"/>
      <c r="K949" s="3"/>
    </row>
    <row r="950" spans="1:11" ht="15.75" customHeight="1" x14ac:dyDescent="0.3">
      <c r="A950" s="1"/>
      <c r="B950" s="2"/>
      <c r="G950" s="3"/>
      <c r="H950" s="3"/>
      <c r="I950" s="4"/>
      <c r="J950" s="3"/>
      <c r="K950" s="3"/>
    </row>
    <row r="951" spans="1:11" ht="15.75" customHeight="1" x14ac:dyDescent="0.3">
      <c r="A951" s="1"/>
      <c r="B951" s="2"/>
      <c r="G951" s="3"/>
      <c r="H951" s="3"/>
      <c r="I951" s="4"/>
      <c r="J951" s="3"/>
      <c r="K951" s="3"/>
    </row>
    <row r="952" spans="1:11" ht="15.75" customHeight="1" x14ac:dyDescent="0.3">
      <c r="A952" s="1"/>
      <c r="B952" s="2"/>
      <c r="G952" s="3"/>
      <c r="H952" s="3"/>
      <c r="I952" s="4"/>
      <c r="J952" s="3"/>
      <c r="K952" s="3"/>
    </row>
    <row r="953" spans="1:11" ht="15.75" customHeight="1" x14ac:dyDescent="0.3">
      <c r="A953" s="1"/>
      <c r="B953" s="2"/>
      <c r="G953" s="3"/>
      <c r="H953" s="3"/>
      <c r="I953" s="4"/>
      <c r="J953" s="3"/>
      <c r="K953" s="3"/>
    </row>
    <row r="954" spans="1:11" ht="15.75" customHeight="1" x14ac:dyDescent="0.3">
      <c r="A954" s="1"/>
      <c r="B954" s="2"/>
      <c r="G954" s="3"/>
      <c r="H954" s="3"/>
      <c r="I954" s="4"/>
      <c r="J954" s="3"/>
      <c r="K954" s="3"/>
    </row>
    <row r="955" spans="1:11" ht="15.75" customHeight="1" x14ac:dyDescent="0.3">
      <c r="A955" s="1"/>
      <c r="B955" s="2"/>
      <c r="G955" s="3"/>
      <c r="H955" s="3"/>
      <c r="I955" s="4"/>
      <c r="J955" s="3"/>
      <c r="K955" s="3"/>
    </row>
    <row r="956" spans="1:11" ht="15.75" customHeight="1" x14ac:dyDescent="0.3">
      <c r="A956" s="1"/>
      <c r="B956" s="2"/>
      <c r="G956" s="3"/>
      <c r="H956" s="3"/>
      <c r="I956" s="4"/>
      <c r="J956" s="3"/>
      <c r="K956" s="3"/>
    </row>
    <row r="957" spans="1:11" ht="15.75" customHeight="1" x14ac:dyDescent="0.3">
      <c r="A957" s="1"/>
      <c r="B957" s="2"/>
      <c r="G957" s="3"/>
      <c r="H957" s="3"/>
      <c r="I957" s="4"/>
      <c r="J957" s="3"/>
      <c r="K957" s="3"/>
    </row>
    <row r="958" spans="1:11" ht="15.75" customHeight="1" x14ac:dyDescent="0.3">
      <c r="A958" s="1"/>
      <c r="B958" s="2"/>
      <c r="G958" s="3"/>
      <c r="H958" s="3"/>
      <c r="I958" s="4"/>
      <c r="J958" s="3"/>
      <c r="K958" s="3"/>
    </row>
    <row r="959" spans="1:11" ht="15.75" customHeight="1" x14ac:dyDescent="0.3">
      <c r="A959" s="1"/>
      <c r="B959" s="2"/>
      <c r="G959" s="3"/>
      <c r="H959" s="3"/>
      <c r="I959" s="4"/>
      <c r="J959" s="3"/>
      <c r="K959" s="3"/>
    </row>
    <row r="960" spans="1:11" ht="15.75" customHeight="1" x14ac:dyDescent="0.3">
      <c r="A960" s="1"/>
      <c r="B960" s="2"/>
      <c r="G960" s="3"/>
      <c r="H960" s="3"/>
      <c r="I960" s="4"/>
      <c r="J960" s="3"/>
      <c r="K960" s="3"/>
    </row>
    <row r="961" spans="1:11" ht="15.75" customHeight="1" x14ac:dyDescent="0.3">
      <c r="A961" s="1"/>
      <c r="B961" s="2"/>
      <c r="G961" s="3"/>
      <c r="H961" s="3"/>
      <c r="I961" s="4"/>
      <c r="J961" s="3"/>
      <c r="K961" s="3"/>
    </row>
    <row r="962" spans="1:11" ht="15.75" customHeight="1" x14ac:dyDescent="0.3">
      <c r="A962" s="1"/>
      <c r="B962" s="2"/>
      <c r="G962" s="3"/>
      <c r="H962" s="3"/>
      <c r="I962" s="4"/>
      <c r="J962" s="3"/>
      <c r="K962" s="3"/>
    </row>
    <row r="963" spans="1:11" ht="15.75" customHeight="1" x14ac:dyDescent="0.3">
      <c r="A963" s="1"/>
      <c r="B963" s="2"/>
      <c r="G963" s="3"/>
      <c r="H963" s="3"/>
      <c r="I963" s="4"/>
      <c r="J963" s="3"/>
      <c r="K963" s="3"/>
    </row>
    <row r="964" spans="1:11" ht="15.75" customHeight="1" x14ac:dyDescent="0.3">
      <c r="A964" s="1"/>
      <c r="B964" s="2"/>
      <c r="G964" s="3"/>
      <c r="H964" s="3"/>
      <c r="I964" s="4"/>
      <c r="J964" s="3"/>
      <c r="K964" s="3"/>
    </row>
    <row r="965" spans="1:11" ht="15.75" customHeight="1" x14ac:dyDescent="0.3">
      <c r="A965" s="1"/>
      <c r="B965" s="2"/>
      <c r="G965" s="3"/>
      <c r="H965" s="3"/>
      <c r="I965" s="4"/>
      <c r="J965" s="3"/>
      <c r="K965" s="3"/>
    </row>
    <row r="966" spans="1:11" ht="15.75" customHeight="1" x14ac:dyDescent="0.3">
      <c r="A966" s="1"/>
      <c r="B966" s="2"/>
      <c r="G966" s="3"/>
      <c r="H966" s="3"/>
      <c r="I966" s="4"/>
      <c r="J966" s="3"/>
      <c r="K966" s="3"/>
    </row>
    <row r="967" spans="1:11" ht="15.75" customHeight="1" x14ac:dyDescent="0.3">
      <c r="A967" s="1"/>
      <c r="B967" s="2"/>
      <c r="G967" s="3"/>
      <c r="H967" s="3"/>
      <c r="I967" s="4"/>
      <c r="J967" s="3"/>
      <c r="K967" s="3"/>
    </row>
    <row r="968" spans="1:11" ht="15.75" customHeight="1" x14ac:dyDescent="0.3">
      <c r="A968" s="1"/>
      <c r="B968" s="2"/>
      <c r="G968" s="3"/>
      <c r="H968" s="3"/>
      <c r="I968" s="4"/>
      <c r="J968" s="3"/>
      <c r="K968" s="3"/>
    </row>
    <row r="969" spans="1:11" ht="15.75" customHeight="1" x14ac:dyDescent="0.3">
      <c r="A969" s="1"/>
      <c r="B969" s="2"/>
      <c r="G969" s="3"/>
      <c r="H969" s="3"/>
      <c r="I969" s="4"/>
      <c r="J969" s="3"/>
      <c r="K969" s="3"/>
    </row>
    <row r="970" spans="1:11" ht="15.75" customHeight="1" x14ac:dyDescent="0.3">
      <c r="A970" s="1"/>
      <c r="B970" s="2"/>
      <c r="G970" s="3"/>
      <c r="H970" s="3"/>
      <c r="I970" s="4"/>
      <c r="J970" s="3"/>
      <c r="K970" s="3"/>
    </row>
    <row r="971" spans="1:11" ht="15.75" customHeight="1" x14ac:dyDescent="0.3">
      <c r="A971" s="1"/>
      <c r="B971" s="2"/>
      <c r="G971" s="3"/>
      <c r="H971" s="3"/>
      <c r="I971" s="4"/>
      <c r="J971" s="3"/>
      <c r="K971" s="3"/>
    </row>
    <row r="972" spans="1:11" ht="15.75" customHeight="1" x14ac:dyDescent="0.3">
      <c r="A972" s="1"/>
      <c r="B972" s="2"/>
      <c r="G972" s="3"/>
      <c r="H972" s="3"/>
      <c r="I972" s="4"/>
      <c r="J972" s="3"/>
      <c r="K972" s="3"/>
    </row>
    <row r="973" spans="1:11" ht="15.75" customHeight="1" x14ac:dyDescent="0.3">
      <c r="A973" s="1"/>
      <c r="B973" s="2"/>
      <c r="G973" s="3"/>
      <c r="H973" s="3"/>
      <c r="I973" s="4"/>
      <c r="J973" s="3"/>
      <c r="K973" s="3"/>
    </row>
    <row r="974" spans="1:11" ht="15.75" customHeight="1" x14ac:dyDescent="0.3">
      <c r="A974" s="1"/>
      <c r="B974" s="2"/>
      <c r="G974" s="3"/>
      <c r="H974" s="3"/>
      <c r="I974" s="4"/>
      <c r="J974" s="3"/>
      <c r="K974" s="3"/>
    </row>
    <row r="975" spans="1:11" ht="15.75" customHeight="1" x14ac:dyDescent="0.3">
      <c r="A975" s="1"/>
      <c r="B975" s="2"/>
      <c r="G975" s="3"/>
      <c r="H975" s="3"/>
      <c r="I975" s="4"/>
      <c r="J975" s="3"/>
      <c r="K975" s="3"/>
    </row>
    <row r="976" spans="1:11" ht="15.75" customHeight="1" x14ac:dyDescent="0.3">
      <c r="A976" s="1"/>
      <c r="B976" s="2"/>
      <c r="G976" s="3"/>
      <c r="H976" s="3"/>
      <c r="I976" s="4"/>
      <c r="J976" s="3"/>
      <c r="K976" s="3"/>
    </row>
    <row r="977" spans="1:11" ht="15.75" customHeight="1" x14ac:dyDescent="0.3">
      <c r="A977" s="1"/>
      <c r="B977" s="2"/>
      <c r="G977" s="3"/>
      <c r="H977" s="3"/>
      <c r="I977" s="4"/>
      <c r="J977" s="3"/>
      <c r="K977" s="3"/>
    </row>
    <row r="978" spans="1:11" ht="15.75" customHeight="1" x14ac:dyDescent="0.3">
      <c r="A978" s="1"/>
      <c r="B978" s="2"/>
      <c r="G978" s="3"/>
      <c r="H978" s="3"/>
      <c r="I978" s="4"/>
      <c r="J978" s="3"/>
      <c r="K978" s="3"/>
    </row>
    <row r="979" spans="1:11" ht="15.75" customHeight="1" x14ac:dyDescent="0.3">
      <c r="A979" s="1"/>
      <c r="B979" s="2"/>
      <c r="G979" s="3"/>
      <c r="H979" s="3"/>
      <c r="I979" s="4"/>
      <c r="J979" s="3"/>
      <c r="K979" s="3"/>
    </row>
    <row r="980" spans="1:11" ht="15.75" customHeight="1" x14ac:dyDescent="0.3">
      <c r="A980" s="1"/>
      <c r="B980" s="2"/>
      <c r="G980" s="3"/>
      <c r="H980" s="3"/>
      <c r="I980" s="4"/>
      <c r="J980" s="3"/>
      <c r="K980" s="3"/>
    </row>
    <row r="981" spans="1:11" ht="15.75" customHeight="1" x14ac:dyDescent="0.3">
      <c r="A981" s="1"/>
      <c r="B981" s="2"/>
      <c r="G981" s="3"/>
      <c r="H981" s="3"/>
      <c r="I981" s="4"/>
      <c r="J981" s="3"/>
      <c r="K981" s="3"/>
    </row>
    <row r="982" spans="1:11" ht="15.75" customHeight="1" x14ac:dyDescent="0.3">
      <c r="A982" s="1"/>
      <c r="B982" s="2"/>
      <c r="G982" s="3"/>
      <c r="H982" s="3"/>
      <c r="I982" s="4"/>
      <c r="J982" s="3"/>
      <c r="K982" s="3"/>
    </row>
    <row r="983" spans="1:11" ht="15.75" customHeight="1" x14ac:dyDescent="0.3">
      <c r="A983" s="1"/>
      <c r="B983" s="2"/>
      <c r="G983" s="3"/>
      <c r="H983" s="3"/>
      <c r="I983" s="4"/>
      <c r="J983" s="3"/>
      <c r="K983" s="3"/>
    </row>
    <row r="984" spans="1:11" ht="15.75" customHeight="1" x14ac:dyDescent="0.3">
      <c r="A984" s="1"/>
      <c r="B984" s="2"/>
      <c r="G984" s="3"/>
      <c r="H984" s="3"/>
      <c r="I984" s="4"/>
      <c r="J984" s="3"/>
      <c r="K984" s="3"/>
    </row>
    <row r="985" spans="1:11" ht="15.75" customHeight="1" x14ac:dyDescent="0.3">
      <c r="A985" s="1"/>
      <c r="B985" s="2"/>
      <c r="G985" s="3"/>
      <c r="H985" s="3"/>
      <c r="I985" s="4"/>
      <c r="J985" s="3"/>
      <c r="K985" s="3"/>
    </row>
    <row r="986" spans="1:11" ht="15.75" customHeight="1" x14ac:dyDescent="0.3">
      <c r="A986" s="1"/>
      <c r="B986" s="2"/>
      <c r="G986" s="3"/>
      <c r="H986" s="3"/>
      <c r="I986" s="4"/>
      <c r="J986" s="3"/>
      <c r="K986" s="3"/>
    </row>
    <row r="987" spans="1:11" ht="15.75" customHeight="1" x14ac:dyDescent="0.3">
      <c r="A987" s="1"/>
      <c r="B987" s="2"/>
      <c r="G987" s="3"/>
      <c r="H987" s="3"/>
      <c r="I987" s="4"/>
      <c r="J987" s="3"/>
      <c r="K987" s="3"/>
    </row>
    <row r="988" spans="1:11" ht="15.75" customHeight="1" x14ac:dyDescent="0.3">
      <c r="A988" s="1"/>
      <c r="B988" s="2"/>
      <c r="G988" s="3"/>
      <c r="H988" s="3"/>
      <c r="I988" s="4"/>
      <c r="J988" s="3"/>
      <c r="K988" s="3"/>
    </row>
    <row r="989" spans="1:11" ht="15.75" customHeight="1" x14ac:dyDescent="0.3">
      <c r="A989" s="1"/>
      <c r="B989" s="2"/>
      <c r="G989" s="3"/>
      <c r="H989" s="3"/>
      <c r="I989" s="4"/>
      <c r="J989" s="3"/>
      <c r="K989" s="3"/>
    </row>
    <row r="990" spans="1:11" ht="15.75" customHeight="1" x14ac:dyDescent="0.3">
      <c r="A990" s="1"/>
      <c r="B990" s="2"/>
      <c r="G990" s="3"/>
      <c r="H990" s="3"/>
      <c r="I990" s="4"/>
      <c r="J990" s="3"/>
      <c r="K990" s="3"/>
    </row>
    <row r="991" spans="1:11" ht="15.75" customHeight="1" x14ac:dyDescent="0.3">
      <c r="A991" s="1"/>
      <c r="B991" s="2"/>
      <c r="G991" s="3"/>
      <c r="H991" s="3"/>
      <c r="I991" s="4"/>
      <c r="J991" s="3"/>
      <c r="K991" s="3"/>
    </row>
    <row r="992" spans="1:11" ht="15.75" customHeight="1" x14ac:dyDescent="0.3">
      <c r="A992" s="1"/>
      <c r="B992" s="2"/>
      <c r="G992" s="3"/>
      <c r="H992" s="3"/>
      <c r="I992" s="4"/>
      <c r="J992" s="3"/>
      <c r="K992" s="3"/>
    </row>
    <row r="993" spans="1:11" ht="15.75" customHeight="1" x14ac:dyDescent="0.3">
      <c r="A993" s="1"/>
      <c r="B993" s="2"/>
      <c r="G993" s="3"/>
      <c r="H993" s="3"/>
      <c r="I993" s="4"/>
      <c r="J993" s="3"/>
      <c r="K993" s="3"/>
    </row>
    <row r="994" spans="1:11" ht="15.75" customHeight="1" x14ac:dyDescent="0.3">
      <c r="A994" s="1"/>
      <c r="B994" s="2"/>
      <c r="G994" s="3"/>
      <c r="H994" s="3"/>
      <c r="I994" s="4"/>
      <c r="J994" s="3"/>
      <c r="K994" s="3"/>
    </row>
    <row r="995" spans="1:11" ht="15.75" customHeight="1" x14ac:dyDescent="0.3">
      <c r="A995" s="1"/>
      <c r="B995" s="2"/>
      <c r="G995" s="3"/>
      <c r="H995" s="3"/>
      <c r="I995" s="4"/>
      <c r="J995" s="3"/>
      <c r="K995" s="3"/>
    </row>
    <row r="996" spans="1:11" ht="15.75" customHeight="1" x14ac:dyDescent="0.3">
      <c r="A996" s="1"/>
      <c r="B996" s="2"/>
      <c r="G996" s="3"/>
      <c r="H996" s="3"/>
      <c r="I996" s="4"/>
      <c r="J996" s="3"/>
      <c r="K996" s="3"/>
    </row>
    <row r="997" spans="1:11" ht="15.75" customHeight="1" x14ac:dyDescent="0.3">
      <c r="A997" s="1"/>
      <c r="B997" s="2"/>
      <c r="G997" s="3"/>
      <c r="H997" s="3"/>
      <c r="I997" s="4"/>
      <c r="J997" s="3"/>
      <c r="K997" s="3"/>
    </row>
    <row r="998" spans="1:11" ht="15.75" customHeight="1" x14ac:dyDescent="0.3">
      <c r="A998" s="1"/>
      <c r="B998" s="2"/>
      <c r="G998" s="3"/>
      <c r="H998" s="3"/>
      <c r="I998" s="4"/>
      <c r="J998" s="3"/>
      <c r="K998" s="3"/>
    </row>
    <row r="999" spans="1:11" ht="15.75" customHeight="1" x14ac:dyDescent="0.3">
      <c r="A999" s="1"/>
      <c r="B999" s="2"/>
      <c r="G999" s="3"/>
      <c r="H999" s="3"/>
      <c r="I999" s="4"/>
      <c r="J999" s="3"/>
      <c r="K999" s="3"/>
    </row>
    <row r="1000" spans="1:11" ht="15.75" customHeight="1" x14ac:dyDescent="0.3">
      <c r="A1000" s="1"/>
      <c r="B1000" s="2"/>
      <c r="G1000" s="3"/>
      <c r="H1000" s="3"/>
      <c r="I1000" s="4"/>
      <c r="J1000" s="3"/>
      <c r="K1000" s="3"/>
    </row>
  </sheetData>
  <autoFilter ref="A2:J50" xr:uid="{00000000-0009-0000-0000-000000000000}"/>
  <pageMargins left="0.25" right="0.25"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4140625" defaultRowHeight="15" customHeight="1" x14ac:dyDescent="0.3"/>
  <cols>
    <col min="1" max="1" width="6.33203125" customWidth="1"/>
    <col min="2" max="2" width="20" customWidth="1"/>
    <col min="3" max="3" width="13.88671875" hidden="1" customWidth="1"/>
    <col min="4" max="4" width="62.33203125" customWidth="1"/>
    <col min="5" max="5" width="14.109375" customWidth="1"/>
    <col min="6" max="6" width="8.6640625" customWidth="1"/>
    <col min="7" max="7" width="26.109375" hidden="1" customWidth="1"/>
    <col min="8" max="8" width="24.44140625" hidden="1" customWidth="1"/>
    <col min="9" max="9" width="15.88671875" customWidth="1"/>
    <col min="10" max="10" width="22.5546875" customWidth="1"/>
    <col min="11" max="11" width="12" customWidth="1"/>
  </cols>
  <sheetData>
    <row r="1" spans="1:11" ht="14.4" x14ac:dyDescent="0.3">
      <c r="A1" s="1"/>
      <c r="B1" s="2"/>
      <c r="G1" s="3"/>
      <c r="H1" s="3"/>
      <c r="I1" s="4"/>
      <c r="J1" s="3"/>
      <c r="K1" s="3"/>
    </row>
    <row r="2" spans="1:11" ht="27.6" x14ac:dyDescent="0.3">
      <c r="A2" s="5" t="s">
        <v>0</v>
      </c>
      <c r="B2" s="5" t="s">
        <v>1</v>
      </c>
      <c r="C2" s="6" t="s">
        <v>2</v>
      </c>
      <c r="D2" s="5" t="s">
        <v>3</v>
      </c>
      <c r="E2" s="6" t="s">
        <v>4</v>
      </c>
      <c r="F2" s="6" t="s">
        <v>5</v>
      </c>
      <c r="G2" s="7" t="s">
        <v>6</v>
      </c>
      <c r="H2" s="7" t="s">
        <v>7</v>
      </c>
      <c r="I2" s="5" t="s">
        <v>8</v>
      </c>
      <c r="J2" s="8" t="s">
        <v>9</v>
      </c>
      <c r="K2" s="3"/>
    </row>
    <row r="3" spans="1:11" ht="234.6" x14ac:dyDescent="0.3">
      <c r="A3" s="9">
        <v>1</v>
      </c>
      <c r="B3" s="10" t="s">
        <v>103</v>
      </c>
      <c r="C3" s="9" t="s">
        <v>11</v>
      </c>
      <c r="D3" s="11" t="s">
        <v>104</v>
      </c>
      <c r="E3" s="9" t="s">
        <v>13</v>
      </c>
      <c r="F3" s="12">
        <v>500</v>
      </c>
      <c r="G3" s="13"/>
      <c r="H3" s="13">
        <v>175.4</v>
      </c>
      <c r="I3" s="14">
        <f>ROUND((K3/1),1)</f>
        <v>175.4</v>
      </c>
      <c r="J3" s="13">
        <f t="shared" ref="J3:J47" si="0">F3*I3</f>
        <v>87700</v>
      </c>
      <c r="K3" s="3">
        <f t="shared" ref="K3:K47" si="1">G3+H3</f>
        <v>175.4</v>
      </c>
    </row>
    <row r="4" spans="1:11" ht="62.4" x14ac:dyDescent="0.3">
      <c r="A4" s="9">
        <v>2</v>
      </c>
      <c r="B4" s="10" t="s">
        <v>14</v>
      </c>
      <c r="C4" s="9">
        <v>466485</v>
      </c>
      <c r="D4" s="15" t="s">
        <v>105</v>
      </c>
      <c r="E4" s="9" t="s">
        <v>13</v>
      </c>
      <c r="F4" s="12">
        <v>350</v>
      </c>
      <c r="G4" s="13">
        <v>98.7</v>
      </c>
      <c r="H4" s="13">
        <v>101</v>
      </c>
      <c r="I4" s="14">
        <f t="shared" ref="I4:I9" si="2">ROUND((K4/2),2)</f>
        <v>99.85</v>
      </c>
      <c r="J4" s="13">
        <f t="shared" si="0"/>
        <v>34947.5</v>
      </c>
      <c r="K4" s="3">
        <f t="shared" si="1"/>
        <v>199.7</v>
      </c>
    </row>
    <row r="5" spans="1:11" ht="96.6" x14ac:dyDescent="0.3">
      <c r="A5" s="9">
        <v>3</v>
      </c>
      <c r="B5" s="10" t="s">
        <v>106</v>
      </c>
      <c r="C5" s="9" t="s">
        <v>11</v>
      </c>
      <c r="D5" s="11" t="s">
        <v>107</v>
      </c>
      <c r="E5" s="9" t="s">
        <v>13</v>
      </c>
      <c r="F5" s="12">
        <v>800</v>
      </c>
      <c r="G5" s="13">
        <v>69.540000000000006</v>
      </c>
      <c r="H5" s="13">
        <v>58.75</v>
      </c>
      <c r="I5" s="14">
        <f t="shared" si="2"/>
        <v>64.150000000000006</v>
      </c>
      <c r="J5" s="13">
        <f t="shared" si="0"/>
        <v>51320.000000000007</v>
      </c>
      <c r="K5" s="3">
        <f t="shared" si="1"/>
        <v>128.29000000000002</v>
      </c>
    </row>
    <row r="6" spans="1:11" ht="55.2" x14ac:dyDescent="0.3">
      <c r="A6" s="9">
        <v>4</v>
      </c>
      <c r="B6" s="10" t="s">
        <v>108</v>
      </c>
      <c r="C6" s="9" t="s">
        <v>11</v>
      </c>
      <c r="D6" s="11" t="s">
        <v>109</v>
      </c>
      <c r="E6" s="9" t="s">
        <v>13</v>
      </c>
      <c r="F6" s="12">
        <v>800</v>
      </c>
      <c r="G6" s="13">
        <v>62.9</v>
      </c>
      <c r="H6" s="13">
        <v>56.58</v>
      </c>
      <c r="I6" s="14">
        <f t="shared" si="2"/>
        <v>59.74</v>
      </c>
      <c r="J6" s="13">
        <f t="shared" si="0"/>
        <v>47792</v>
      </c>
      <c r="K6" s="3">
        <f t="shared" si="1"/>
        <v>119.47999999999999</v>
      </c>
    </row>
    <row r="7" spans="1:11" ht="69" x14ac:dyDescent="0.3">
      <c r="A7" s="9">
        <v>5</v>
      </c>
      <c r="B7" s="10" t="s">
        <v>110</v>
      </c>
      <c r="C7" s="9" t="s">
        <v>11</v>
      </c>
      <c r="D7" s="11" t="s">
        <v>111</v>
      </c>
      <c r="E7" s="9" t="s">
        <v>13</v>
      </c>
      <c r="F7" s="16">
        <v>850</v>
      </c>
      <c r="G7" s="13">
        <v>74.16</v>
      </c>
      <c r="H7" s="13">
        <v>167.96</v>
      </c>
      <c r="I7" s="14">
        <f t="shared" si="2"/>
        <v>121.06</v>
      </c>
      <c r="J7" s="13">
        <f t="shared" si="0"/>
        <v>102901</v>
      </c>
      <c r="K7" s="3">
        <f t="shared" si="1"/>
        <v>242.12</v>
      </c>
    </row>
    <row r="8" spans="1:11" ht="82.8" x14ac:dyDescent="0.3">
      <c r="A8" s="9">
        <v>6</v>
      </c>
      <c r="B8" s="17" t="s">
        <v>112</v>
      </c>
      <c r="C8" s="9" t="s">
        <v>11</v>
      </c>
      <c r="D8" s="11" t="s">
        <v>113</v>
      </c>
      <c r="E8" s="9" t="s">
        <v>13</v>
      </c>
      <c r="F8" s="16">
        <v>900</v>
      </c>
      <c r="G8" s="13"/>
      <c r="H8" s="13">
        <v>139.1</v>
      </c>
      <c r="I8" s="14">
        <f t="shared" si="2"/>
        <v>69.55</v>
      </c>
      <c r="J8" s="13">
        <f t="shared" si="0"/>
        <v>62595</v>
      </c>
      <c r="K8" s="3">
        <f t="shared" si="1"/>
        <v>139.1</v>
      </c>
    </row>
    <row r="9" spans="1:11" ht="55.2" x14ac:dyDescent="0.3">
      <c r="A9" s="9">
        <v>7</v>
      </c>
      <c r="B9" s="10" t="s">
        <v>24</v>
      </c>
      <c r="C9" s="24">
        <v>393346</v>
      </c>
      <c r="D9" s="11" t="s">
        <v>114</v>
      </c>
      <c r="E9" s="9" t="s">
        <v>13</v>
      </c>
      <c r="F9" s="12">
        <v>150</v>
      </c>
      <c r="G9" s="25">
        <v>586</v>
      </c>
      <c r="H9" s="13">
        <v>95</v>
      </c>
      <c r="I9" s="14">
        <f t="shared" si="2"/>
        <v>340.5</v>
      </c>
      <c r="J9" s="13">
        <f t="shared" si="0"/>
        <v>51075</v>
      </c>
      <c r="K9" s="3">
        <f t="shared" si="1"/>
        <v>681</v>
      </c>
    </row>
    <row r="10" spans="1:11" ht="82.8" x14ac:dyDescent="0.3">
      <c r="A10" s="9">
        <v>8</v>
      </c>
      <c r="B10" s="10" t="s">
        <v>115</v>
      </c>
      <c r="C10" s="9" t="s">
        <v>11</v>
      </c>
      <c r="D10" s="11" t="s">
        <v>116</v>
      </c>
      <c r="E10" s="9" t="s">
        <v>13</v>
      </c>
      <c r="F10" s="12">
        <v>150</v>
      </c>
      <c r="G10" s="13"/>
      <c r="H10" s="13">
        <v>27</v>
      </c>
      <c r="I10" s="14">
        <f t="shared" ref="I10:I14" si="3">ROUND((K10/1),1)</f>
        <v>27</v>
      </c>
      <c r="J10" s="13">
        <f t="shared" si="0"/>
        <v>4050</v>
      </c>
      <c r="K10" s="3">
        <f t="shared" si="1"/>
        <v>27</v>
      </c>
    </row>
    <row r="11" spans="1:11" ht="276" x14ac:dyDescent="0.3">
      <c r="A11" s="9">
        <v>9</v>
      </c>
      <c r="B11" s="10" t="s">
        <v>117</v>
      </c>
      <c r="C11" s="9" t="s">
        <v>11</v>
      </c>
      <c r="D11" s="11" t="s">
        <v>118</v>
      </c>
      <c r="E11" s="9" t="s">
        <v>13</v>
      </c>
      <c r="F11" s="12">
        <v>250</v>
      </c>
      <c r="G11" s="13"/>
      <c r="H11" s="13">
        <v>99.9</v>
      </c>
      <c r="I11" s="14">
        <f t="shared" si="3"/>
        <v>99.9</v>
      </c>
      <c r="J11" s="13">
        <f t="shared" si="0"/>
        <v>24975</v>
      </c>
      <c r="K11" s="3">
        <f t="shared" si="1"/>
        <v>99.9</v>
      </c>
    </row>
    <row r="12" spans="1:11" ht="234.6" x14ac:dyDescent="0.3">
      <c r="A12" s="9">
        <v>10</v>
      </c>
      <c r="B12" s="10" t="s">
        <v>30</v>
      </c>
      <c r="C12" s="9" t="s">
        <v>11</v>
      </c>
      <c r="D12" s="11" t="s">
        <v>119</v>
      </c>
      <c r="E12" s="9" t="s">
        <v>13</v>
      </c>
      <c r="F12" s="12">
        <v>800</v>
      </c>
      <c r="G12" s="13">
        <v>106.5</v>
      </c>
      <c r="H12" s="13">
        <v>56.2</v>
      </c>
      <c r="I12" s="14">
        <f t="shared" si="3"/>
        <v>162.69999999999999</v>
      </c>
      <c r="J12" s="13">
        <f t="shared" si="0"/>
        <v>130159.99999999999</v>
      </c>
      <c r="K12" s="3">
        <f t="shared" si="1"/>
        <v>162.69999999999999</v>
      </c>
    </row>
    <row r="13" spans="1:11" ht="193.2" x14ac:dyDescent="0.3">
      <c r="A13" s="9">
        <v>11</v>
      </c>
      <c r="B13" s="10" t="s">
        <v>120</v>
      </c>
      <c r="C13" s="9" t="s">
        <v>11</v>
      </c>
      <c r="D13" s="11" t="s">
        <v>121</v>
      </c>
      <c r="E13" s="9" t="s">
        <v>13</v>
      </c>
      <c r="F13" s="12">
        <v>820</v>
      </c>
      <c r="G13" s="13"/>
      <c r="H13" s="13">
        <v>47.95</v>
      </c>
      <c r="I13" s="14">
        <f t="shared" si="3"/>
        <v>48</v>
      </c>
      <c r="J13" s="13">
        <f t="shared" si="0"/>
        <v>39360</v>
      </c>
      <c r="K13" s="3">
        <f t="shared" si="1"/>
        <v>47.95</v>
      </c>
    </row>
    <row r="14" spans="1:11" ht="358.8" x14ac:dyDescent="0.3">
      <c r="A14" s="9">
        <v>12</v>
      </c>
      <c r="B14" s="10" t="s">
        <v>34</v>
      </c>
      <c r="C14" s="9" t="s">
        <v>11</v>
      </c>
      <c r="D14" s="11" t="s">
        <v>122</v>
      </c>
      <c r="E14" s="9" t="s">
        <v>13</v>
      </c>
      <c r="F14" s="12">
        <v>900</v>
      </c>
      <c r="G14" s="13"/>
      <c r="H14" s="13">
        <v>165</v>
      </c>
      <c r="I14" s="14">
        <f t="shared" si="3"/>
        <v>165</v>
      </c>
      <c r="J14" s="13">
        <f t="shared" si="0"/>
        <v>148500</v>
      </c>
      <c r="K14" s="3">
        <f t="shared" si="1"/>
        <v>165</v>
      </c>
    </row>
    <row r="15" spans="1:11" ht="220.8" x14ac:dyDescent="0.3">
      <c r="A15" s="9">
        <v>13</v>
      </c>
      <c r="B15" s="10" t="s">
        <v>123</v>
      </c>
      <c r="C15" s="9" t="s">
        <v>11</v>
      </c>
      <c r="D15" s="11" t="s">
        <v>124</v>
      </c>
      <c r="E15" s="9" t="s">
        <v>13</v>
      </c>
      <c r="F15" s="12">
        <v>800</v>
      </c>
      <c r="G15" s="13">
        <v>54.22</v>
      </c>
      <c r="H15" s="13">
        <v>39.409999999999997</v>
      </c>
      <c r="I15" s="14">
        <f t="shared" ref="I15:I16" si="4">ROUND((K15/2),2)</f>
        <v>46.82</v>
      </c>
      <c r="J15" s="13">
        <f t="shared" si="0"/>
        <v>37456</v>
      </c>
      <c r="K15" s="3">
        <f t="shared" si="1"/>
        <v>93.63</v>
      </c>
    </row>
    <row r="16" spans="1:11" ht="262.2" x14ac:dyDescent="0.3">
      <c r="A16" s="9">
        <v>14</v>
      </c>
      <c r="B16" s="10" t="s">
        <v>125</v>
      </c>
      <c r="C16" s="9" t="s">
        <v>11</v>
      </c>
      <c r="D16" s="11" t="s">
        <v>126</v>
      </c>
      <c r="E16" s="9" t="s">
        <v>13</v>
      </c>
      <c r="F16" s="12">
        <v>900</v>
      </c>
      <c r="G16" s="13">
        <v>54.22</v>
      </c>
      <c r="H16" s="13">
        <v>29.32</v>
      </c>
      <c r="I16" s="14">
        <f t="shared" si="4"/>
        <v>41.77</v>
      </c>
      <c r="J16" s="13">
        <f t="shared" si="0"/>
        <v>37593</v>
      </c>
      <c r="K16" s="3">
        <f t="shared" si="1"/>
        <v>83.539999999999992</v>
      </c>
    </row>
    <row r="17" spans="1:11" ht="69" x14ac:dyDescent="0.3">
      <c r="A17" s="9">
        <v>15</v>
      </c>
      <c r="B17" s="17" t="s">
        <v>40</v>
      </c>
      <c r="C17" s="9" t="s">
        <v>11</v>
      </c>
      <c r="D17" s="11" t="s">
        <v>127</v>
      </c>
      <c r="E17" s="9" t="s">
        <v>13</v>
      </c>
      <c r="F17" s="16">
        <v>400</v>
      </c>
      <c r="G17" s="13"/>
      <c r="H17" s="13">
        <v>27.03</v>
      </c>
      <c r="I17" s="14">
        <f t="shared" ref="I17:I18" si="5">ROUND((K17/1),1)</f>
        <v>27</v>
      </c>
      <c r="J17" s="13">
        <f t="shared" si="0"/>
        <v>10800</v>
      </c>
      <c r="K17" s="3">
        <f t="shared" si="1"/>
        <v>27.03</v>
      </c>
    </row>
    <row r="18" spans="1:11" ht="187.2" x14ac:dyDescent="0.3">
      <c r="A18" s="9">
        <v>16</v>
      </c>
      <c r="B18" s="10" t="s">
        <v>128</v>
      </c>
      <c r="C18" s="9" t="s">
        <v>11</v>
      </c>
      <c r="D18" s="26" t="s">
        <v>129</v>
      </c>
      <c r="E18" s="9" t="s">
        <v>13</v>
      </c>
      <c r="F18" s="12">
        <v>600</v>
      </c>
      <c r="G18" s="13"/>
      <c r="H18" s="13">
        <v>56</v>
      </c>
      <c r="I18" s="14">
        <f t="shared" si="5"/>
        <v>56</v>
      </c>
      <c r="J18" s="13">
        <f t="shared" si="0"/>
        <v>33600</v>
      </c>
      <c r="K18" s="3">
        <f t="shared" si="1"/>
        <v>56</v>
      </c>
    </row>
    <row r="19" spans="1:11" ht="248.4" x14ac:dyDescent="0.3">
      <c r="A19" s="9">
        <v>17</v>
      </c>
      <c r="B19" s="10" t="s">
        <v>130</v>
      </c>
      <c r="C19" s="9" t="s">
        <v>11</v>
      </c>
      <c r="D19" s="11" t="s">
        <v>131</v>
      </c>
      <c r="E19" s="9" t="s">
        <v>13</v>
      </c>
      <c r="F19" s="12">
        <v>800</v>
      </c>
      <c r="G19" s="13"/>
      <c r="H19" s="13">
        <v>80.87</v>
      </c>
      <c r="I19" s="14">
        <f t="shared" ref="I19:I20" si="6">ROUND((K19/2),2)</f>
        <v>40.44</v>
      </c>
      <c r="J19" s="13">
        <f t="shared" si="0"/>
        <v>32352</v>
      </c>
      <c r="K19" s="3">
        <f t="shared" si="1"/>
        <v>80.87</v>
      </c>
    </row>
    <row r="20" spans="1:11" ht="110.4" x14ac:dyDescent="0.3">
      <c r="A20" s="9">
        <v>18</v>
      </c>
      <c r="B20" s="10" t="s">
        <v>132</v>
      </c>
      <c r="C20" s="9" t="s">
        <v>11</v>
      </c>
      <c r="D20" s="11" t="s">
        <v>133</v>
      </c>
      <c r="E20" s="9" t="s">
        <v>13</v>
      </c>
      <c r="F20" s="12">
        <v>800</v>
      </c>
      <c r="G20" s="13">
        <v>54.22</v>
      </c>
      <c r="H20" s="13">
        <v>57</v>
      </c>
      <c r="I20" s="14">
        <f t="shared" si="6"/>
        <v>55.61</v>
      </c>
      <c r="J20" s="13">
        <f t="shared" si="0"/>
        <v>44488</v>
      </c>
      <c r="K20" s="3">
        <f t="shared" si="1"/>
        <v>111.22</v>
      </c>
    </row>
    <row r="21" spans="1:11" ht="15.75" customHeight="1" x14ac:dyDescent="0.3">
      <c r="A21" s="9">
        <v>19</v>
      </c>
      <c r="B21" s="10" t="s">
        <v>134</v>
      </c>
      <c r="C21" s="9" t="s">
        <v>11</v>
      </c>
      <c r="D21" s="11" t="s">
        <v>135</v>
      </c>
      <c r="E21" s="9" t="s">
        <v>13</v>
      </c>
      <c r="F21" s="12">
        <v>850</v>
      </c>
      <c r="G21" s="13"/>
      <c r="H21" s="13">
        <v>62.5</v>
      </c>
      <c r="I21" s="14">
        <f>ROUND((K21/1),1)</f>
        <v>62.5</v>
      </c>
      <c r="J21" s="13">
        <f t="shared" si="0"/>
        <v>53125</v>
      </c>
      <c r="K21" s="3">
        <f t="shared" si="1"/>
        <v>62.5</v>
      </c>
    </row>
    <row r="22" spans="1:11" ht="15.75" customHeight="1" x14ac:dyDescent="0.3">
      <c r="A22" s="9">
        <v>20</v>
      </c>
      <c r="B22" s="10" t="s">
        <v>136</v>
      </c>
      <c r="C22" s="9" t="s">
        <v>11</v>
      </c>
      <c r="D22" s="11" t="s">
        <v>137</v>
      </c>
      <c r="E22" s="9" t="s">
        <v>13</v>
      </c>
      <c r="F22" s="12">
        <v>850</v>
      </c>
      <c r="G22" s="13">
        <v>62.9</v>
      </c>
      <c r="H22" s="13">
        <v>69.900000000000006</v>
      </c>
      <c r="I22" s="14">
        <f>ROUND((K22/2),2)</f>
        <v>66.400000000000006</v>
      </c>
      <c r="J22" s="13">
        <f t="shared" si="0"/>
        <v>56440.000000000007</v>
      </c>
      <c r="K22" s="3">
        <f t="shared" si="1"/>
        <v>132.80000000000001</v>
      </c>
    </row>
    <row r="23" spans="1:11" ht="15.75" customHeight="1" x14ac:dyDescent="0.3">
      <c r="A23" s="9">
        <v>21</v>
      </c>
      <c r="B23" s="10" t="s">
        <v>138</v>
      </c>
      <c r="C23" s="9" t="s">
        <v>11</v>
      </c>
      <c r="D23" s="11" t="s">
        <v>139</v>
      </c>
      <c r="E23" s="9" t="s">
        <v>13</v>
      </c>
      <c r="F23" s="12">
        <v>800</v>
      </c>
      <c r="G23" s="13"/>
      <c r="H23" s="13">
        <v>73.510000000000005</v>
      </c>
      <c r="I23" s="14">
        <f>ROUND((K23/1),1)</f>
        <v>73.5</v>
      </c>
      <c r="J23" s="13">
        <f t="shared" si="0"/>
        <v>58800</v>
      </c>
      <c r="K23" s="3">
        <f t="shared" si="1"/>
        <v>73.510000000000005</v>
      </c>
    </row>
    <row r="24" spans="1:11" ht="15.75" customHeight="1" x14ac:dyDescent="0.3">
      <c r="A24" s="9">
        <v>22</v>
      </c>
      <c r="B24" s="10" t="s">
        <v>140</v>
      </c>
      <c r="C24" s="9" t="s">
        <v>11</v>
      </c>
      <c r="D24" s="11" t="s">
        <v>141</v>
      </c>
      <c r="E24" s="9" t="s">
        <v>13</v>
      </c>
      <c r="F24" s="12">
        <v>800</v>
      </c>
      <c r="G24" s="13">
        <v>74.16</v>
      </c>
      <c r="H24" s="13">
        <v>69.19</v>
      </c>
      <c r="I24" s="14">
        <f t="shared" ref="I24:I25" si="7">ROUND((K24/2),2)</f>
        <v>71.680000000000007</v>
      </c>
      <c r="J24" s="13">
        <f t="shared" si="0"/>
        <v>57344.000000000007</v>
      </c>
      <c r="K24" s="3">
        <f t="shared" si="1"/>
        <v>143.35</v>
      </c>
    </row>
    <row r="25" spans="1:11" ht="15.75" customHeight="1" x14ac:dyDescent="0.3">
      <c r="A25" s="9">
        <v>23</v>
      </c>
      <c r="B25" s="10" t="s">
        <v>142</v>
      </c>
      <c r="C25" s="9" t="s">
        <v>11</v>
      </c>
      <c r="D25" s="11" t="s">
        <v>143</v>
      </c>
      <c r="E25" s="9" t="s">
        <v>13</v>
      </c>
      <c r="F25" s="12">
        <v>900</v>
      </c>
      <c r="G25" s="13">
        <v>66</v>
      </c>
      <c r="H25" s="13">
        <v>87.25</v>
      </c>
      <c r="I25" s="14">
        <f t="shared" si="7"/>
        <v>76.63</v>
      </c>
      <c r="J25" s="13">
        <f t="shared" si="0"/>
        <v>68967</v>
      </c>
      <c r="K25" s="3">
        <f t="shared" si="1"/>
        <v>153.25</v>
      </c>
    </row>
    <row r="26" spans="1:11" ht="15.75" customHeight="1" x14ac:dyDescent="0.3">
      <c r="A26" s="9">
        <v>24</v>
      </c>
      <c r="B26" s="10" t="s">
        <v>144</v>
      </c>
      <c r="C26" s="9" t="s">
        <v>11</v>
      </c>
      <c r="D26" s="11" t="s">
        <v>145</v>
      </c>
      <c r="E26" s="9" t="s">
        <v>13</v>
      </c>
      <c r="F26" s="12">
        <v>850</v>
      </c>
      <c r="G26" s="13"/>
      <c r="H26" s="13">
        <v>101.35</v>
      </c>
      <c r="I26" s="14">
        <f t="shared" ref="I26:I31" si="8">ROUND((K26/1),1)</f>
        <v>101.4</v>
      </c>
      <c r="J26" s="13">
        <f t="shared" si="0"/>
        <v>86190</v>
      </c>
      <c r="K26" s="3">
        <f t="shared" si="1"/>
        <v>101.35</v>
      </c>
    </row>
    <row r="27" spans="1:11" ht="15.75" customHeight="1" x14ac:dyDescent="0.3">
      <c r="A27" s="9">
        <v>25</v>
      </c>
      <c r="B27" s="10" t="s">
        <v>146</v>
      </c>
      <c r="C27" s="9" t="s">
        <v>11</v>
      </c>
      <c r="D27" s="11" t="s">
        <v>147</v>
      </c>
      <c r="E27" s="9" t="s">
        <v>13</v>
      </c>
      <c r="F27" s="12">
        <v>700</v>
      </c>
      <c r="G27" s="13"/>
      <c r="H27" s="13">
        <v>200</v>
      </c>
      <c r="I27" s="14">
        <f t="shared" si="8"/>
        <v>200</v>
      </c>
      <c r="J27" s="13">
        <f t="shared" si="0"/>
        <v>140000</v>
      </c>
      <c r="K27" s="3">
        <f t="shared" si="1"/>
        <v>200</v>
      </c>
    </row>
    <row r="28" spans="1:11" ht="15.75" customHeight="1" x14ac:dyDescent="0.3">
      <c r="A28" s="9">
        <v>26</v>
      </c>
      <c r="B28" s="10" t="s">
        <v>148</v>
      </c>
      <c r="C28" s="9" t="s">
        <v>11</v>
      </c>
      <c r="D28" s="11" t="s">
        <v>149</v>
      </c>
      <c r="E28" s="9" t="s">
        <v>13</v>
      </c>
      <c r="F28" s="12">
        <v>650</v>
      </c>
      <c r="G28" s="13"/>
      <c r="H28" s="13">
        <v>216.29</v>
      </c>
      <c r="I28" s="14">
        <f t="shared" si="8"/>
        <v>216.3</v>
      </c>
      <c r="J28" s="13">
        <f t="shared" si="0"/>
        <v>140595</v>
      </c>
      <c r="K28" s="3">
        <f t="shared" si="1"/>
        <v>216.29</v>
      </c>
    </row>
    <row r="29" spans="1:11" ht="15.75" customHeight="1" x14ac:dyDescent="0.3">
      <c r="A29" s="9">
        <v>27</v>
      </c>
      <c r="B29" s="10" t="s">
        <v>150</v>
      </c>
      <c r="C29" s="9" t="s">
        <v>11</v>
      </c>
      <c r="D29" s="11" t="s">
        <v>151</v>
      </c>
      <c r="E29" s="9" t="s">
        <v>13</v>
      </c>
      <c r="F29" s="12">
        <v>450</v>
      </c>
      <c r="G29" s="13"/>
      <c r="H29" s="13">
        <v>63.6</v>
      </c>
      <c r="I29" s="14">
        <f t="shared" si="8"/>
        <v>63.6</v>
      </c>
      <c r="J29" s="13">
        <f t="shared" si="0"/>
        <v>28620</v>
      </c>
      <c r="K29" s="3">
        <f t="shared" si="1"/>
        <v>63.6</v>
      </c>
    </row>
    <row r="30" spans="1:11" ht="15.75" customHeight="1" x14ac:dyDescent="0.3">
      <c r="A30" s="9">
        <v>28</v>
      </c>
      <c r="B30" s="10" t="s">
        <v>152</v>
      </c>
      <c r="C30" s="9" t="s">
        <v>11</v>
      </c>
      <c r="D30" s="11" t="s">
        <v>153</v>
      </c>
      <c r="E30" s="9" t="s">
        <v>13</v>
      </c>
      <c r="F30" s="12">
        <v>900</v>
      </c>
      <c r="G30" s="13">
        <v>106.5</v>
      </c>
      <c r="H30" s="13">
        <v>56.99</v>
      </c>
      <c r="I30" s="14">
        <f t="shared" si="8"/>
        <v>163.5</v>
      </c>
      <c r="J30" s="13">
        <f t="shared" si="0"/>
        <v>147150</v>
      </c>
      <c r="K30" s="3">
        <f t="shared" si="1"/>
        <v>163.49</v>
      </c>
    </row>
    <row r="31" spans="1:11" ht="15.75" customHeight="1" x14ac:dyDescent="0.3">
      <c r="A31" s="9">
        <v>29</v>
      </c>
      <c r="B31" s="10" t="s">
        <v>154</v>
      </c>
      <c r="C31" s="9" t="s">
        <v>11</v>
      </c>
      <c r="D31" s="11" t="s">
        <v>155</v>
      </c>
      <c r="E31" s="9" t="s">
        <v>13</v>
      </c>
      <c r="F31" s="12">
        <v>900</v>
      </c>
      <c r="G31" s="13"/>
      <c r="H31" s="13">
        <v>53</v>
      </c>
      <c r="I31" s="14">
        <f t="shared" si="8"/>
        <v>53</v>
      </c>
      <c r="J31" s="13">
        <f t="shared" si="0"/>
        <v>47700</v>
      </c>
      <c r="K31" s="3">
        <f t="shared" si="1"/>
        <v>53</v>
      </c>
    </row>
    <row r="32" spans="1:11" ht="15.75" customHeight="1" x14ac:dyDescent="0.3">
      <c r="A32" s="9">
        <v>30</v>
      </c>
      <c r="B32" s="10" t="s">
        <v>156</v>
      </c>
      <c r="C32" s="9" t="s">
        <v>11</v>
      </c>
      <c r="D32" s="11" t="s">
        <v>157</v>
      </c>
      <c r="E32" s="9" t="s">
        <v>13</v>
      </c>
      <c r="F32" s="12">
        <v>800</v>
      </c>
      <c r="G32" s="13">
        <v>54.22</v>
      </c>
      <c r="H32" s="13">
        <v>56.4</v>
      </c>
      <c r="I32" s="14">
        <f>ROUND((K32/2),2)</f>
        <v>55.31</v>
      </c>
      <c r="J32" s="13">
        <f t="shared" si="0"/>
        <v>44248</v>
      </c>
      <c r="K32" s="3">
        <f t="shared" si="1"/>
        <v>110.62</v>
      </c>
    </row>
    <row r="33" spans="1:11" ht="15.75" customHeight="1" x14ac:dyDescent="0.3">
      <c r="A33" s="9">
        <v>31</v>
      </c>
      <c r="B33" s="10" t="s">
        <v>158</v>
      </c>
      <c r="C33" s="9" t="s">
        <v>11</v>
      </c>
      <c r="D33" s="11" t="s">
        <v>159</v>
      </c>
      <c r="E33" s="9" t="s">
        <v>13</v>
      </c>
      <c r="F33" s="12">
        <v>750</v>
      </c>
      <c r="G33" s="13"/>
      <c r="H33" s="13">
        <v>39.75</v>
      </c>
      <c r="I33" s="14">
        <f t="shared" ref="I33:I37" si="9">ROUND((K33/1),1)</f>
        <v>39.799999999999997</v>
      </c>
      <c r="J33" s="13">
        <f t="shared" si="0"/>
        <v>29849.999999999996</v>
      </c>
      <c r="K33" s="3">
        <f t="shared" si="1"/>
        <v>39.75</v>
      </c>
    </row>
    <row r="34" spans="1:11" ht="15.75" customHeight="1" x14ac:dyDescent="0.3">
      <c r="A34" s="9">
        <v>32</v>
      </c>
      <c r="B34" s="10" t="s">
        <v>160</v>
      </c>
      <c r="C34" s="9" t="s">
        <v>11</v>
      </c>
      <c r="D34" s="11" t="s">
        <v>161</v>
      </c>
      <c r="E34" s="9" t="s">
        <v>13</v>
      </c>
      <c r="F34" s="12">
        <v>800</v>
      </c>
      <c r="G34" s="13"/>
      <c r="H34" s="13">
        <v>85.32</v>
      </c>
      <c r="I34" s="14">
        <f t="shared" si="9"/>
        <v>85.3</v>
      </c>
      <c r="J34" s="13">
        <f t="shared" si="0"/>
        <v>68240</v>
      </c>
      <c r="K34" s="3">
        <f t="shared" si="1"/>
        <v>85.32</v>
      </c>
    </row>
    <row r="35" spans="1:11" ht="15.75" customHeight="1" x14ac:dyDescent="0.3">
      <c r="A35" s="9">
        <v>33</v>
      </c>
      <c r="B35" s="17" t="s">
        <v>162</v>
      </c>
      <c r="C35" s="9" t="s">
        <v>11</v>
      </c>
      <c r="D35" s="11" t="s">
        <v>163</v>
      </c>
      <c r="E35" s="9" t="s">
        <v>13</v>
      </c>
      <c r="F35" s="16">
        <v>450</v>
      </c>
      <c r="G35" s="13"/>
      <c r="H35" s="13">
        <v>100</v>
      </c>
      <c r="I35" s="14">
        <f t="shared" si="9"/>
        <v>100</v>
      </c>
      <c r="J35" s="13">
        <f t="shared" si="0"/>
        <v>45000</v>
      </c>
      <c r="K35" s="3">
        <f t="shared" si="1"/>
        <v>100</v>
      </c>
    </row>
    <row r="36" spans="1:11" ht="15.75" customHeight="1" x14ac:dyDescent="0.3">
      <c r="A36" s="9">
        <v>34</v>
      </c>
      <c r="B36" s="17" t="s">
        <v>164</v>
      </c>
      <c r="C36" s="9" t="s">
        <v>11</v>
      </c>
      <c r="D36" s="11" t="s">
        <v>165</v>
      </c>
      <c r="E36" s="9" t="s">
        <v>13</v>
      </c>
      <c r="F36" s="16">
        <v>950</v>
      </c>
      <c r="G36" s="13"/>
      <c r="H36" s="13">
        <v>14.32</v>
      </c>
      <c r="I36" s="14">
        <f t="shared" si="9"/>
        <v>14.3</v>
      </c>
      <c r="J36" s="13">
        <f t="shared" si="0"/>
        <v>13585</v>
      </c>
      <c r="K36" s="3">
        <f t="shared" si="1"/>
        <v>14.32</v>
      </c>
    </row>
    <row r="37" spans="1:11" ht="15.75" customHeight="1" x14ac:dyDescent="0.3">
      <c r="A37" s="9">
        <v>35</v>
      </c>
      <c r="B37" s="10" t="s">
        <v>166</v>
      </c>
      <c r="C37" s="9" t="s">
        <v>11</v>
      </c>
      <c r="D37" s="11" t="s">
        <v>167</v>
      </c>
      <c r="E37" s="9" t="s">
        <v>13</v>
      </c>
      <c r="F37" s="12">
        <v>600</v>
      </c>
      <c r="G37" s="13"/>
      <c r="H37" s="13">
        <v>102.2</v>
      </c>
      <c r="I37" s="14">
        <f t="shared" si="9"/>
        <v>102.2</v>
      </c>
      <c r="J37" s="13">
        <f t="shared" si="0"/>
        <v>61320</v>
      </c>
      <c r="K37" s="3">
        <f t="shared" si="1"/>
        <v>102.2</v>
      </c>
    </row>
    <row r="38" spans="1:11" ht="15.75" customHeight="1" x14ac:dyDescent="0.3">
      <c r="A38" s="9">
        <v>36</v>
      </c>
      <c r="B38" s="10" t="s">
        <v>168</v>
      </c>
      <c r="C38" s="9" t="s">
        <v>11</v>
      </c>
      <c r="D38" s="11" t="s">
        <v>169</v>
      </c>
      <c r="E38" s="9" t="s">
        <v>13</v>
      </c>
      <c r="F38" s="12">
        <v>800</v>
      </c>
      <c r="G38" s="13">
        <v>54.22</v>
      </c>
      <c r="H38" s="13">
        <v>64.5</v>
      </c>
      <c r="I38" s="14">
        <f t="shared" ref="I38:I39" si="10">ROUND((K38/2),2)</f>
        <v>59.36</v>
      </c>
      <c r="J38" s="13">
        <f t="shared" si="0"/>
        <v>47488</v>
      </c>
      <c r="K38" s="3">
        <f t="shared" si="1"/>
        <v>118.72</v>
      </c>
    </row>
    <row r="39" spans="1:11" ht="15.75" customHeight="1" x14ac:dyDescent="0.3">
      <c r="A39" s="9">
        <v>37</v>
      </c>
      <c r="B39" s="10" t="s">
        <v>170</v>
      </c>
      <c r="C39" s="9" t="s">
        <v>11</v>
      </c>
      <c r="D39" s="11" t="s">
        <v>171</v>
      </c>
      <c r="E39" s="9" t="s">
        <v>13</v>
      </c>
      <c r="F39" s="12">
        <v>800</v>
      </c>
      <c r="G39" s="13">
        <v>66</v>
      </c>
      <c r="H39" s="13">
        <v>64.55</v>
      </c>
      <c r="I39" s="14">
        <f t="shared" si="10"/>
        <v>65.28</v>
      </c>
      <c r="J39" s="13">
        <f t="shared" si="0"/>
        <v>52224</v>
      </c>
      <c r="K39" s="3">
        <f t="shared" si="1"/>
        <v>130.55000000000001</v>
      </c>
    </row>
    <row r="40" spans="1:11" ht="15.75" customHeight="1" x14ac:dyDescent="0.3">
      <c r="A40" s="9">
        <v>38</v>
      </c>
      <c r="B40" s="10" t="s">
        <v>172</v>
      </c>
      <c r="C40" s="9" t="s">
        <v>11</v>
      </c>
      <c r="D40" s="11" t="s">
        <v>173</v>
      </c>
      <c r="E40" s="9" t="s">
        <v>13</v>
      </c>
      <c r="F40" s="12">
        <v>900</v>
      </c>
      <c r="G40" s="13"/>
      <c r="H40" s="13">
        <v>133.69</v>
      </c>
      <c r="I40" s="14">
        <f t="shared" ref="I40:I41" si="11">ROUND((K40/1),1)</f>
        <v>133.69999999999999</v>
      </c>
      <c r="J40" s="13">
        <f t="shared" si="0"/>
        <v>120329.99999999999</v>
      </c>
      <c r="K40" s="3">
        <f t="shared" si="1"/>
        <v>133.69</v>
      </c>
    </row>
    <row r="41" spans="1:11" ht="15.75" customHeight="1" x14ac:dyDescent="0.3">
      <c r="A41" s="9">
        <v>39</v>
      </c>
      <c r="B41" s="10" t="s">
        <v>174</v>
      </c>
      <c r="C41" s="9" t="s">
        <v>11</v>
      </c>
      <c r="D41" s="11" t="s">
        <v>175</v>
      </c>
      <c r="E41" s="9" t="s">
        <v>13</v>
      </c>
      <c r="F41" s="12">
        <v>850</v>
      </c>
      <c r="G41" s="13"/>
      <c r="H41" s="13">
        <v>68.040000000000006</v>
      </c>
      <c r="I41" s="14">
        <f t="shared" si="11"/>
        <v>68</v>
      </c>
      <c r="J41" s="13">
        <f t="shared" si="0"/>
        <v>57800</v>
      </c>
      <c r="K41" s="3">
        <f t="shared" si="1"/>
        <v>68.040000000000006</v>
      </c>
    </row>
    <row r="42" spans="1:11" ht="15.75" customHeight="1" x14ac:dyDescent="0.3">
      <c r="A42" s="9">
        <v>40</v>
      </c>
      <c r="B42" s="10" t="s">
        <v>176</v>
      </c>
      <c r="C42" s="9" t="s">
        <v>11</v>
      </c>
      <c r="D42" s="11" t="s">
        <v>177</v>
      </c>
      <c r="E42" s="9" t="s">
        <v>13</v>
      </c>
      <c r="F42" s="12">
        <v>700</v>
      </c>
      <c r="G42" s="13">
        <v>54.22</v>
      </c>
      <c r="H42" s="13">
        <v>39</v>
      </c>
      <c r="I42" s="14">
        <f>ROUND((K42/2),2)</f>
        <v>46.61</v>
      </c>
      <c r="J42" s="13">
        <f t="shared" si="0"/>
        <v>32627</v>
      </c>
      <c r="K42" s="3">
        <f t="shared" si="1"/>
        <v>93.22</v>
      </c>
    </row>
    <row r="43" spans="1:11" ht="15.75" customHeight="1" x14ac:dyDescent="0.3">
      <c r="A43" s="9">
        <v>41</v>
      </c>
      <c r="B43" s="10" t="s">
        <v>178</v>
      </c>
      <c r="C43" s="9" t="s">
        <v>11</v>
      </c>
      <c r="D43" s="11" t="s">
        <v>179</v>
      </c>
      <c r="E43" s="9" t="s">
        <v>13</v>
      </c>
      <c r="F43" s="12">
        <v>700</v>
      </c>
      <c r="G43" s="13"/>
      <c r="H43" s="13">
        <v>68.040000000000006</v>
      </c>
      <c r="I43" s="14">
        <f t="shared" ref="I43:I47" si="12">ROUND((K43/1),1)</f>
        <v>68</v>
      </c>
      <c r="J43" s="13">
        <f t="shared" si="0"/>
        <v>47600</v>
      </c>
      <c r="K43" s="3">
        <f t="shared" si="1"/>
        <v>68.040000000000006</v>
      </c>
    </row>
    <row r="44" spans="1:11" ht="15.75" customHeight="1" x14ac:dyDescent="0.3">
      <c r="A44" s="9">
        <v>42</v>
      </c>
      <c r="B44" s="10" t="s">
        <v>180</v>
      </c>
      <c r="C44" s="9" t="s">
        <v>11</v>
      </c>
      <c r="D44" s="11" t="s">
        <v>181</v>
      </c>
      <c r="E44" s="9" t="s">
        <v>13</v>
      </c>
      <c r="F44" s="12">
        <v>700</v>
      </c>
      <c r="G44" s="13"/>
      <c r="H44" s="13">
        <v>24.9</v>
      </c>
      <c r="I44" s="14">
        <f t="shared" si="12"/>
        <v>24.9</v>
      </c>
      <c r="J44" s="13">
        <f t="shared" si="0"/>
        <v>17430</v>
      </c>
      <c r="K44" s="3">
        <f t="shared" si="1"/>
        <v>24.9</v>
      </c>
    </row>
    <row r="45" spans="1:11" ht="15.75" customHeight="1" x14ac:dyDescent="0.3">
      <c r="A45" s="9">
        <v>43</v>
      </c>
      <c r="B45" s="10" t="s">
        <v>182</v>
      </c>
      <c r="C45" s="9" t="s">
        <v>11</v>
      </c>
      <c r="D45" s="11" t="s">
        <v>183</v>
      </c>
      <c r="E45" s="9" t="s">
        <v>13</v>
      </c>
      <c r="F45" s="12">
        <v>650</v>
      </c>
      <c r="G45" s="13"/>
      <c r="H45" s="13">
        <v>21.35</v>
      </c>
      <c r="I45" s="14">
        <f t="shared" si="12"/>
        <v>21.4</v>
      </c>
      <c r="J45" s="13">
        <f t="shared" si="0"/>
        <v>13909.999999999998</v>
      </c>
      <c r="K45" s="3">
        <f t="shared" si="1"/>
        <v>21.35</v>
      </c>
    </row>
    <row r="46" spans="1:11" ht="15.75" customHeight="1" x14ac:dyDescent="0.3">
      <c r="A46" s="9">
        <v>44</v>
      </c>
      <c r="B46" s="17" t="s">
        <v>184</v>
      </c>
      <c r="C46" s="9" t="s">
        <v>11</v>
      </c>
      <c r="D46" s="11" t="s">
        <v>185</v>
      </c>
      <c r="E46" s="9" t="s">
        <v>13</v>
      </c>
      <c r="F46" s="16">
        <v>800</v>
      </c>
      <c r="G46" s="13"/>
      <c r="H46" s="13">
        <v>70</v>
      </c>
      <c r="I46" s="14">
        <f t="shared" si="12"/>
        <v>70</v>
      </c>
      <c r="J46" s="13">
        <f t="shared" si="0"/>
        <v>56000</v>
      </c>
      <c r="K46" s="3">
        <f t="shared" si="1"/>
        <v>70</v>
      </c>
    </row>
    <row r="47" spans="1:11" ht="15.75" customHeight="1" x14ac:dyDescent="0.3">
      <c r="A47" s="9">
        <v>45</v>
      </c>
      <c r="B47" s="10" t="s">
        <v>100</v>
      </c>
      <c r="C47" s="9" t="s">
        <v>11</v>
      </c>
      <c r="D47" s="11" t="s">
        <v>186</v>
      </c>
      <c r="E47" s="9" t="s">
        <v>13</v>
      </c>
      <c r="F47" s="12">
        <v>250</v>
      </c>
      <c r="G47" s="13"/>
      <c r="H47" s="13">
        <v>99</v>
      </c>
      <c r="I47" s="14">
        <f t="shared" si="12"/>
        <v>99</v>
      </c>
      <c r="J47" s="13">
        <f t="shared" si="0"/>
        <v>24750</v>
      </c>
      <c r="K47" s="3">
        <f t="shared" si="1"/>
        <v>99</v>
      </c>
    </row>
    <row r="48" spans="1:11" ht="15.75" customHeight="1" x14ac:dyDescent="0.3">
      <c r="A48" s="1"/>
      <c r="B48" s="2"/>
      <c r="G48" s="3"/>
      <c r="H48" s="3"/>
      <c r="I48" s="29" t="s">
        <v>102</v>
      </c>
      <c r="J48" s="30">
        <f>SUM(J4:J47)</f>
        <v>2511297.5</v>
      </c>
      <c r="K48" s="3"/>
    </row>
    <row r="49" spans="1:11" ht="15.75" customHeight="1" x14ac:dyDescent="0.3">
      <c r="A49" s="1"/>
      <c r="B49" s="2"/>
      <c r="G49" s="3"/>
      <c r="H49" s="3"/>
      <c r="I49" s="4"/>
      <c r="J49" s="3"/>
      <c r="K49" s="3"/>
    </row>
    <row r="50" spans="1:11" ht="15.75" customHeight="1" x14ac:dyDescent="0.3">
      <c r="A50" s="1"/>
      <c r="B50" s="2"/>
      <c r="G50" s="3"/>
      <c r="H50" s="3"/>
      <c r="I50" s="4"/>
      <c r="J50" s="3"/>
      <c r="K50" s="3"/>
    </row>
    <row r="51" spans="1:11" ht="15.75" customHeight="1" x14ac:dyDescent="0.3">
      <c r="A51" s="1"/>
      <c r="B51" s="2"/>
      <c r="G51" s="3"/>
      <c r="H51" s="3"/>
      <c r="I51" s="4"/>
      <c r="J51" s="3"/>
      <c r="K51" s="3"/>
    </row>
    <row r="52" spans="1:11" ht="15.75" customHeight="1" x14ac:dyDescent="0.3">
      <c r="A52" s="1"/>
      <c r="B52" s="2"/>
      <c r="G52" s="3"/>
      <c r="H52" s="3"/>
      <c r="I52" s="4"/>
      <c r="J52" s="3"/>
      <c r="K52" s="3"/>
    </row>
    <row r="53" spans="1:11" ht="15.75" customHeight="1" x14ac:dyDescent="0.3">
      <c r="A53" s="1"/>
      <c r="B53" s="2"/>
      <c r="G53" s="3"/>
      <c r="H53" s="3"/>
      <c r="I53" s="4"/>
      <c r="J53" s="3"/>
      <c r="K53" s="3"/>
    </row>
    <row r="54" spans="1:11" ht="15.75" customHeight="1" x14ac:dyDescent="0.3">
      <c r="A54" s="1"/>
      <c r="B54" s="2"/>
      <c r="G54" s="3"/>
      <c r="H54" s="3"/>
      <c r="I54" s="4"/>
      <c r="J54" s="3"/>
      <c r="K54" s="3"/>
    </row>
    <row r="55" spans="1:11" ht="15.75" customHeight="1" x14ac:dyDescent="0.3">
      <c r="A55" s="1"/>
      <c r="B55" s="2"/>
      <c r="G55" s="3"/>
      <c r="H55" s="3"/>
      <c r="I55" s="4"/>
      <c r="J55" s="3"/>
      <c r="K55" s="3"/>
    </row>
    <row r="56" spans="1:11" ht="15.75" customHeight="1" x14ac:dyDescent="0.3">
      <c r="A56" s="1"/>
      <c r="B56" s="2"/>
      <c r="G56" s="3"/>
      <c r="H56" s="3"/>
      <c r="I56" s="4"/>
      <c r="J56" s="3"/>
      <c r="K56" s="3"/>
    </row>
    <row r="57" spans="1:11" ht="15.75" customHeight="1" x14ac:dyDescent="0.3">
      <c r="A57" s="1"/>
      <c r="B57" s="2"/>
      <c r="G57" s="3"/>
      <c r="H57" s="3"/>
      <c r="I57" s="4"/>
      <c r="J57" s="3"/>
      <c r="K57" s="3"/>
    </row>
    <row r="58" spans="1:11" ht="15.75" customHeight="1" x14ac:dyDescent="0.3">
      <c r="A58" s="1"/>
      <c r="B58" s="2"/>
      <c r="G58" s="3"/>
      <c r="H58" s="3"/>
      <c r="I58" s="4"/>
      <c r="J58" s="3"/>
      <c r="K58" s="3"/>
    </row>
    <row r="59" spans="1:11" ht="15.75" customHeight="1" x14ac:dyDescent="0.3">
      <c r="A59" s="1"/>
      <c r="B59" s="2"/>
      <c r="G59" s="3"/>
      <c r="H59" s="3"/>
      <c r="I59" s="4"/>
      <c r="J59" s="3"/>
      <c r="K59" s="3"/>
    </row>
    <row r="60" spans="1:11" ht="15.75" customHeight="1" x14ac:dyDescent="0.3">
      <c r="A60" s="1"/>
      <c r="B60" s="2"/>
      <c r="G60" s="3"/>
      <c r="H60" s="3"/>
      <c r="I60" s="4"/>
      <c r="J60" s="3"/>
      <c r="K60" s="3"/>
    </row>
    <row r="61" spans="1:11" ht="15.75" customHeight="1" x14ac:dyDescent="0.3">
      <c r="A61" s="1"/>
      <c r="B61" s="2"/>
      <c r="G61" s="3"/>
      <c r="H61" s="3"/>
      <c r="I61" s="4"/>
      <c r="J61" s="3"/>
      <c r="K61" s="3"/>
    </row>
    <row r="62" spans="1:11" ht="15.75" customHeight="1" x14ac:dyDescent="0.3">
      <c r="A62" s="1"/>
      <c r="B62" s="2"/>
      <c r="G62" s="3"/>
      <c r="H62" s="3"/>
      <c r="I62" s="4"/>
      <c r="J62" s="3"/>
      <c r="K62" s="3"/>
    </row>
    <row r="63" spans="1:11" ht="15.75" customHeight="1" x14ac:dyDescent="0.3">
      <c r="A63" s="1"/>
      <c r="B63" s="2"/>
      <c r="G63" s="3"/>
      <c r="H63" s="3"/>
      <c r="I63" s="4"/>
      <c r="J63" s="3"/>
      <c r="K63" s="3"/>
    </row>
    <row r="64" spans="1:11" ht="15.75" customHeight="1" x14ac:dyDescent="0.3">
      <c r="A64" s="1"/>
      <c r="B64" s="2"/>
      <c r="G64" s="3"/>
      <c r="H64" s="3"/>
      <c r="I64" s="4"/>
      <c r="J64" s="3"/>
      <c r="K64" s="3"/>
    </row>
    <row r="65" spans="1:11" ht="15.75" customHeight="1" x14ac:dyDescent="0.3">
      <c r="A65" s="1"/>
      <c r="B65" s="2"/>
      <c r="G65" s="3"/>
      <c r="H65" s="3"/>
      <c r="I65" s="4"/>
      <c r="J65" s="3"/>
      <c r="K65" s="3"/>
    </row>
    <row r="66" spans="1:11" ht="15.75" customHeight="1" x14ac:dyDescent="0.3">
      <c r="A66" s="1"/>
      <c r="B66" s="2"/>
      <c r="G66" s="3"/>
      <c r="H66" s="3"/>
      <c r="I66" s="4"/>
      <c r="J66" s="3"/>
      <c r="K66" s="3"/>
    </row>
    <row r="67" spans="1:11" ht="15.75" customHeight="1" x14ac:dyDescent="0.3">
      <c r="A67" s="1"/>
      <c r="B67" s="2"/>
      <c r="G67" s="3"/>
      <c r="H67" s="3"/>
      <c r="I67" s="4"/>
      <c r="J67" s="3"/>
      <c r="K67" s="3"/>
    </row>
    <row r="68" spans="1:11" ht="15.75" customHeight="1" x14ac:dyDescent="0.3">
      <c r="A68" s="1"/>
      <c r="B68" s="2"/>
      <c r="G68" s="3"/>
      <c r="H68" s="3"/>
      <c r="I68" s="4"/>
      <c r="J68" s="3"/>
      <c r="K68" s="3"/>
    </row>
    <row r="69" spans="1:11" ht="15.75" customHeight="1" x14ac:dyDescent="0.3">
      <c r="A69" s="1"/>
      <c r="B69" s="2"/>
      <c r="G69" s="3"/>
      <c r="H69" s="3"/>
      <c r="I69" s="4"/>
      <c r="J69" s="3"/>
      <c r="K69" s="3"/>
    </row>
    <row r="70" spans="1:11" ht="15.75" customHeight="1" x14ac:dyDescent="0.3">
      <c r="A70" s="1"/>
      <c r="B70" s="2"/>
      <c r="G70" s="3"/>
      <c r="H70" s="3"/>
      <c r="I70" s="4"/>
      <c r="J70" s="3"/>
      <c r="K70" s="3"/>
    </row>
    <row r="71" spans="1:11" ht="15.75" customHeight="1" x14ac:dyDescent="0.3">
      <c r="A71" s="1"/>
      <c r="B71" s="2"/>
      <c r="G71" s="3"/>
      <c r="H71" s="3"/>
      <c r="I71" s="4"/>
      <c r="J71" s="3"/>
      <c r="K71" s="3"/>
    </row>
    <row r="72" spans="1:11" ht="15.75" customHeight="1" x14ac:dyDescent="0.3">
      <c r="A72" s="1"/>
      <c r="B72" s="2"/>
      <c r="G72" s="3"/>
      <c r="H72" s="3"/>
      <c r="I72" s="4"/>
      <c r="J72" s="3"/>
      <c r="K72" s="3"/>
    </row>
    <row r="73" spans="1:11" ht="15.75" customHeight="1" x14ac:dyDescent="0.3">
      <c r="A73" s="1"/>
      <c r="B73" s="2"/>
      <c r="G73" s="3"/>
      <c r="H73" s="3"/>
      <c r="I73" s="4"/>
      <c r="J73" s="3"/>
      <c r="K73" s="3"/>
    </row>
    <row r="74" spans="1:11" ht="15.75" customHeight="1" x14ac:dyDescent="0.3">
      <c r="A74" s="1"/>
      <c r="B74" s="2"/>
      <c r="G74" s="3"/>
      <c r="H74" s="3"/>
      <c r="I74" s="4"/>
      <c r="J74" s="3"/>
      <c r="K74" s="3"/>
    </row>
    <row r="75" spans="1:11" ht="15.75" customHeight="1" x14ac:dyDescent="0.3">
      <c r="A75" s="1"/>
      <c r="B75" s="2"/>
      <c r="G75" s="3"/>
      <c r="H75" s="3"/>
      <c r="I75" s="4"/>
      <c r="J75" s="3"/>
      <c r="K75" s="3"/>
    </row>
    <row r="76" spans="1:11" ht="15.75" customHeight="1" x14ac:dyDescent="0.3">
      <c r="A76" s="1"/>
      <c r="B76" s="2"/>
      <c r="G76" s="3"/>
      <c r="H76" s="3"/>
      <c r="I76" s="4"/>
      <c r="J76" s="3"/>
      <c r="K76" s="3"/>
    </row>
    <row r="77" spans="1:11" ht="15.75" customHeight="1" x14ac:dyDescent="0.3">
      <c r="A77" s="1"/>
      <c r="B77" s="2"/>
      <c r="G77" s="3"/>
      <c r="H77" s="3"/>
      <c r="I77" s="4"/>
      <c r="J77" s="3"/>
      <c r="K77" s="3"/>
    </row>
    <row r="78" spans="1:11" ht="15.75" customHeight="1" x14ac:dyDescent="0.3">
      <c r="A78" s="1"/>
      <c r="B78" s="2"/>
      <c r="G78" s="3"/>
      <c r="H78" s="3"/>
      <c r="I78" s="4"/>
      <c r="J78" s="3"/>
      <c r="K78" s="3"/>
    </row>
    <row r="79" spans="1:11" ht="15.75" customHeight="1" x14ac:dyDescent="0.3">
      <c r="A79" s="1"/>
      <c r="B79" s="2"/>
      <c r="G79" s="3"/>
      <c r="H79" s="3"/>
      <c r="I79" s="4"/>
      <c r="J79" s="3"/>
      <c r="K79" s="3"/>
    </row>
    <row r="80" spans="1:11" ht="15.75" customHeight="1" x14ac:dyDescent="0.3">
      <c r="A80" s="1"/>
      <c r="B80" s="2"/>
      <c r="G80" s="3"/>
      <c r="H80" s="3"/>
      <c r="I80" s="4"/>
      <c r="J80" s="3"/>
      <c r="K80" s="3"/>
    </row>
    <row r="81" spans="1:11" ht="15.75" customHeight="1" x14ac:dyDescent="0.3">
      <c r="A81" s="1"/>
      <c r="B81" s="2"/>
      <c r="G81" s="3"/>
      <c r="H81" s="3"/>
      <c r="I81" s="4"/>
      <c r="J81" s="3"/>
      <c r="K81" s="3"/>
    </row>
    <row r="82" spans="1:11" ht="15.75" customHeight="1" x14ac:dyDescent="0.3">
      <c r="A82" s="1"/>
      <c r="B82" s="2"/>
      <c r="G82" s="3"/>
      <c r="H82" s="3"/>
      <c r="I82" s="4"/>
      <c r="J82" s="3"/>
      <c r="K82" s="3"/>
    </row>
    <row r="83" spans="1:11" ht="15.75" customHeight="1" x14ac:dyDescent="0.3">
      <c r="A83" s="1"/>
      <c r="B83" s="2"/>
      <c r="G83" s="3"/>
      <c r="H83" s="3"/>
      <c r="I83" s="4"/>
      <c r="J83" s="3"/>
      <c r="K83" s="3"/>
    </row>
    <row r="84" spans="1:11" ht="15.75" customHeight="1" x14ac:dyDescent="0.3">
      <c r="A84" s="1"/>
      <c r="B84" s="2"/>
      <c r="G84" s="3"/>
      <c r="H84" s="3"/>
      <c r="I84" s="4"/>
      <c r="J84" s="3"/>
      <c r="K84" s="3"/>
    </row>
    <row r="85" spans="1:11" ht="15.75" customHeight="1" x14ac:dyDescent="0.3">
      <c r="A85" s="1"/>
      <c r="B85" s="2"/>
      <c r="G85" s="3"/>
      <c r="H85" s="3"/>
      <c r="I85" s="4"/>
      <c r="J85" s="3"/>
      <c r="K85" s="3"/>
    </row>
    <row r="86" spans="1:11" ht="15.75" customHeight="1" x14ac:dyDescent="0.3">
      <c r="A86" s="1"/>
      <c r="B86" s="2"/>
      <c r="G86" s="3"/>
      <c r="H86" s="3"/>
      <c r="I86" s="4"/>
      <c r="J86" s="3"/>
      <c r="K86" s="3"/>
    </row>
    <row r="87" spans="1:11" ht="15.75" customHeight="1" x14ac:dyDescent="0.3">
      <c r="A87" s="1"/>
      <c r="B87" s="2"/>
      <c r="G87" s="3"/>
      <c r="H87" s="3"/>
      <c r="I87" s="4"/>
      <c r="J87" s="3"/>
      <c r="K87" s="3"/>
    </row>
    <row r="88" spans="1:11" ht="15.75" customHeight="1" x14ac:dyDescent="0.3">
      <c r="A88" s="1"/>
      <c r="B88" s="2"/>
      <c r="G88" s="3"/>
      <c r="H88" s="3"/>
      <c r="I88" s="4"/>
      <c r="J88" s="3"/>
      <c r="K88" s="3"/>
    </row>
    <row r="89" spans="1:11" ht="15.75" customHeight="1" x14ac:dyDescent="0.3">
      <c r="A89" s="1"/>
      <c r="B89" s="2"/>
      <c r="G89" s="3"/>
      <c r="H89" s="3"/>
      <c r="I89" s="4"/>
      <c r="J89" s="3"/>
      <c r="K89" s="3"/>
    </row>
    <row r="90" spans="1:11" ht="15.75" customHeight="1" x14ac:dyDescent="0.3">
      <c r="A90" s="1"/>
      <c r="B90" s="2"/>
      <c r="G90" s="3"/>
      <c r="H90" s="3"/>
      <c r="I90" s="4"/>
      <c r="J90" s="3"/>
      <c r="K90" s="3"/>
    </row>
    <row r="91" spans="1:11" ht="15.75" customHeight="1" x14ac:dyDescent="0.3">
      <c r="A91" s="1"/>
      <c r="B91" s="2"/>
      <c r="G91" s="3"/>
      <c r="H91" s="3"/>
      <c r="I91" s="4"/>
      <c r="J91" s="3"/>
      <c r="K91" s="3"/>
    </row>
    <row r="92" spans="1:11" ht="15.75" customHeight="1" x14ac:dyDescent="0.3">
      <c r="A92" s="1"/>
      <c r="B92" s="2"/>
      <c r="G92" s="3"/>
      <c r="H92" s="3"/>
      <c r="I92" s="4"/>
      <c r="J92" s="3"/>
      <c r="K92" s="3"/>
    </row>
    <row r="93" spans="1:11" ht="15.75" customHeight="1" x14ac:dyDescent="0.3">
      <c r="A93" s="1"/>
      <c r="B93" s="2"/>
      <c r="G93" s="3"/>
      <c r="H93" s="3"/>
      <c r="I93" s="4"/>
      <c r="J93" s="3"/>
      <c r="K93" s="3"/>
    </row>
    <row r="94" spans="1:11" ht="15.75" customHeight="1" x14ac:dyDescent="0.3">
      <c r="A94" s="1"/>
      <c r="B94" s="2"/>
      <c r="G94" s="3"/>
      <c r="H94" s="3"/>
      <c r="I94" s="4"/>
      <c r="J94" s="3"/>
      <c r="K94" s="3"/>
    </row>
    <row r="95" spans="1:11" ht="15.75" customHeight="1" x14ac:dyDescent="0.3">
      <c r="A95" s="1"/>
      <c r="B95" s="2"/>
      <c r="G95" s="3"/>
      <c r="H95" s="3"/>
      <c r="I95" s="4"/>
      <c r="J95" s="3"/>
      <c r="K95" s="3"/>
    </row>
    <row r="96" spans="1:11" ht="15.75" customHeight="1" x14ac:dyDescent="0.3">
      <c r="A96" s="1"/>
      <c r="B96" s="2"/>
      <c r="G96" s="3"/>
      <c r="H96" s="3"/>
      <c r="I96" s="4"/>
      <c r="J96" s="3"/>
      <c r="K96" s="3"/>
    </row>
    <row r="97" spans="1:11" ht="15.75" customHeight="1" x14ac:dyDescent="0.3">
      <c r="A97" s="1"/>
      <c r="B97" s="2"/>
      <c r="G97" s="3"/>
      <c r="H97" s="3"/>
      <c r="I97" s="4"/>
      <c r="J97" s="3"/>
      <c r="K97" s="3"/>
    </row>
    <row r="98" spans="1:11" ht="15.75" customHeight="1" x14ac:dyDescent="0.3">
      <c r="A98" s="1"/>
      <c r="B98" s="2"/>
      <c r="G98" s="3"/>
      <c r="H98" s="3"/>
      <c r="I98" s="4"/>
      <c r="J98" s="3"/>
      <c r="K98" s="3"/>
    </row>
    <row r="99" spans="1:11" ht="15.75" customHeight="1" x14ac:dyDescent="0.3">
      <c r="A99" s="1"/>
      <c r="B99" s="2"/>
      <c r="G99" s="3"/>
      <c r="H99" s="3"/>
      <c r="I99" s="4"/>
      <c r="J99" s="3"/>
      <c r="K99" s="3"/>
    </row>
    <row r="100" spans="1:11" ht="15.75" customHeight="1" x14ac:dyDescent="0.3">
      <c r="A100" s="1"/>
      <c r="B100" s="2"/>
      <c r="G100" s="3"/>
      <c r="H100" s="3"/>
      <c r="I100" s="4"/>
      <c r="J100" s="3"/>
      <c r="K100" s="3"/>
    </row>
    <row r="101" spans="1:11" ht="15.75" customHeight="1" x14ac:dyDescent="0.3">
      <c r="A101" s="1"/>
      <c r="B101" s="2"/>
      <c r="G101" s="3"/>
      <c r="H101" s="3"/>
      <c r="I101" s="4"/>
      <c r="J101" s="3"/>
      <c r="K101" s="3"/>
    </row>
    <row r="102" spans="1:11" ht="15.75" customHeight="1" x14ac:dyDescent="0.3">
      <c r="A102" s="1"/>
      <c r="B102" s="2"/>
      <c r="G102" s="3"/>
      <c r="H102" s="3"/>
      <c r="I102" s="4"/>
      <c r="J102" s="3"/>
      <c r="K102" s="3"/>
    </row>
    <row r="103" spans="1:11" ht="15.75" customHeight="1" x14ac:dyDescent="0.3">
      <c r="A103" s="1"/>
      <c r="B103" s="2"/>
      <c r="G103" s="3"/>
      <c r="H103" s="3"/>
      <c r="I103" s="4"/>
      <c r="J103" s="3"/>
      <c r="K103" s="3"/>
    </row>
    <row r="104" spans="1:11" ht="15.75" customHeight="1" x14ac:dyDescent="0.3">
      <c r="A104" s="1"/>
      <c r="B104" s="2"/>
      <c r="G104" s="3"/>
      <c r="H104" s="3"/>
      <c r="I104" s="4"/>
      <c r="J104" s="3"/>
      <c r="K104" s="3"/>
    </row>
    <row r="105" spans="1:11" ht="15.75" customHeight="1" x14ac:dyDescent="0.3">
      <c r="A105" s="1"/>
      <c r="B105" s="2"/>
      <c r="G105" s="3"/>
      <c r="H105" s="3"/>
      <c r="I105" s="4"/>
      <c r="J105" s="3"/>
      <c r="K105" s="3"/>
    </row>
    <row r="106" spans="1:11" ht="15.75" customHeight="1" x14ac:dyDescent="0.3">
      <c r="A106" s="1"/>
      <c r="B106" s="2"/>
      <c r="G106" s="3"/>
      <c r="H106" s="3"/>
      <c r="I106" s="4"/>
      <c r="J106" s="3"/>
      <c r="K106" s="3"/>
    </row>
    <row r="107" spans="1:11" ht="15.75" customHeight="1" x14ac:dyDescent="0.3">
      <c r="A107" s="1"/>
      <c r="B107" s="2"/>
      <c r="G107" s="3"/>
      <c r="H107" s="3"/>
      <c r="I107" s="4"/>
      <c r="J107" s="3"/>
      <c r="K107" s="3"/>
    </row>
    <row r="108" spans="1:11" ht="15.75" customHeight="1" x14ac:dyDescent="0.3">
      <c r="A108" s="1"/>
      <c r="B108" s="2"/>
      <c r="G108" s="3"/>
      <c r="H108" s="3"/>
      <c r="I108" s="4"/>
      <c r="J108" s="3"/>
      <c r="K108" s="3"/>
    </row>
    <row r="109" spans="1:11" ht="15.75" customHeight="1" x14ac:dyDescent="0.3">
      <c r="A109" s="1"/>
      <c r="B109" s="2"/>
      <c r="G109" s="3"/>
      <c r="H109" s="3"/>
      <c r="I109" s="4"/>
      <c r="J109" s="3"/>
      <c r="K109" s="3"/>
    </row>
    <row r="110" spans="1:11" ht="15.75" customHeight="1" x14ac:dyDescent="0.3">
      <c r="A110" s="1"/>
      <c r="B110" s="2"/>
      <c r="G110" s="3"/>
      <c r="H110" s="3"/>
      <c r="I110" s="4"/>
      <c r="J110" s="3"/>
      <c r="K110" s="3"/>
    </row>
    <row r="111" spans="1:11" ht="15.75" customHeight="1" x14ac:dyDescent="0.3">
      <c r="A111" s="1"/>
      <c r="B111" s="2"/>
      <c r="G111" s="3"/>
      <c r="H111" s="3"/>
      <c r="I111" s="4"/>
      <c r="J111" s="3"/>
      <c r="K111" s="3"/>
    </row>
    <row r="112" spans="1:11" ht="15.75" customHeight="1" x14ac:dyDescent="0.3">
      <c r="A112" s="1"/>
      <c r="B112" s="2"/>
      <c r="G112" s="3"/>
      <c r="H112" s="3"/>
      <c r="I112" s="4"/>
      <c r="J112" s="3"/>
      <c r="K112" s="3"/>
    </row>
    <row r="113" spans="1:11" ht="15.75" customHeight="1" x14ac:dyDescent="0.3">
      <c r="A113" s="1"/>
      <c r="B113" s="2"/>
      <c r="G113" s="3"/>
      <c r="H113" s="3"/>
      <c r="I113" s="4"/>
      <c r="J113" s="3"/>
      <c r="K113" s="3"/>
    </row>
    <row r="114" spans="1:11" ht="15.75" customHeight="1" x14ac:dyDescent="0.3">
      <c r="A114" s="1"/>
      <c r="B114" s="2"/>
      <c r="G114" s="3"/>
      <c r="H114" s="3"/>
      <c r="I114" s="4"/>
      <c r="J114" s="3"/>
      <c r="K114" s="3"/>
    </row>
    <row r="115" spans="1:11" ht="15.75" customHeight="1" x14ac:dyDescent="0.3">
      <c r="A115" s="1"/>
      <c r="B115" s="2"/>
      <c r="G115" s="3"/>
      <c r="H115" s="3"/>
      <c r="I115" s="4"/>
      <c r="J115" s="3"/>
      <c r="K115" s="3"/>
    </row>
    <row r="116" spans="1:11" ht="15.75" customHeight="1" x14ac:dyDescent="0.3">
      <c r="A116" s="1"/>
      <c r="B116" s="2"/>
      <c r="G116" s="3"/>
      <c r="H116" s="3"/>
      <c r="I116" s="4"/>
      <c r="J116" s="3"/>
      <c r="K116" s="3"/>
    </row>
    <row r="117" spans="1:11" ht="15.75" customHeight="1" x14ac:dyDescent="0.3">
      <c r="A117" s="1"/>
      <c r="B117" s="2"/>
      <c r="G117" s="3"/>
      <c r="H117" s="3"/>
      <c r="I117" s="4"/>
      <c r="J117" s="3"/>
      <c r="K117" s="3"/>
    </row>
    <row r="118" spans="1:11" ht="15.75" customHeight="1" x14ac:dyDescent="0.3">
      <c r="A118" s="1"/>
      <c r="B118" s="2"/>
      <c r="G118" s="3"/>
      <c r="H118" s="3"/>
      <c r="I118" s="4"/>
      <c r="J118" s="3"/>
      <c r="K118" s="3"/>
    </row>
    <row r="119" spans="1:11" ht="15.75" customHeight="1" x14ac:dyDescent="0.3">
      <c r="A119" s="1"/>
      <c r="B119" s="2"/>
      <c r="G119" s="3"/>
      <c r="H119" s="3"/>
      <c r="I119" s="4"/>
      <c r="J119" s="3"/>
      <c r="K119" s="3"/>
    </row>
    <row r="120" spans="1:11" ht="15.75" customHeight="1" x14ac:dyDescent="0.3">
      <c r="A120" s="1"/>
      <c r="B120" s="2"/>
      <c r="G120" s="3"/>
      <c r="H120" s="3"/>
      <c r="I120" s="4"/>
      <c r="J120" s="3"/>
      <c r="K120" s="3"/>
    </row>
    <row r="121" spans="1:11" ht="15.75" customHeight="1" x14ac:dyDescent="0.3">
      <c r="A121" s="1"/>
      <c r="B121" s="2"/>
      <c r="G121" s="3"/>
      <c r="H121" s="3"/>
      <c r="I121" s="4"/>
      <c r="J121" s="3"/>
      <c r="K121" s="3"/>
    </row>
    <row r="122" spans="1:11" ht="15.75" customHeight="1" x14ac:dyDescent="0.3">
      <c r="A122" s="1"/>
      <c r="B122" s="2"/>
      <c r="G122" s="3"/>
      <c r="H122" s="3"/>
      <c r="I122" s="4"/>
      <c r="J122" s="3"/>
      <c r="K122" s="3"/>
    </row>
    <row r="123" spans="1:11" ht="15.75" customHeight="1" x14ac:dyDescent="0.3">
      <c r="A123" s="1"/>
      <c r="B123" s="2"/>
      <c r="G123" s="3"/>
      <c r="H123" s="3"/>
      <c r="I123" s="4"/>
      <c r="J123" s="3"/>
      <c r="K123" s="3"/>
    </row>
    <row r="124" spans="1:11" ht="15.75" customHeight="1" x14ac:dyDescent="0.3">
      <c r="A124" s="1"/>
      <c r="B124" s="2"/>
      <c r="G124" s="3"/>
      <c r="H124" s="3"/>
      <c r="I124" s="4"/>
      <c r="J124" s="3"/>
      <c r="K124" s="3"/>
    </row>
    <row r="125" spans="1:11" ht="15.75" customHeight="1" x14ac:dyDescent="0.3">
      <c r="A125" s="1"/>
      <c r="B125" s="2"/>
      <c r="G125" s="3"/>
      <c r="H125" s="3"/>
      <c r="I125" s="4"/>
      <c r="J125" s="3"/>
      <c r="K125" s="3"/>
    </row>
    <row r="126" spans="1:11" ht="15.75" customHeight="1" x14ac:dyDescent="0.3">
      <c r="A126" s="1"/>
      <c r="B126" s="2"/>
      <c r="G126" s="3"/>
      <c r="H126" s="3"/>
      <c r="I126" s="4"/>
      <c r="J126" s="3"/>
      <c r="K126" s="3"/>
    </row>
    <row r="127" spans="1:11" ht="15.75" customHeight="1" x14ac:dyDescent="0.3">
      <c r="A127" s="1"/>
      <c r="B127" s="2"/>
      <c r="G127" s="3"/>
      <c r="H127" s="3"/>
      <c r="I127" s="4"/>
      <c r="J127" s="3"/>
      <c r="K127" s="3"/>
    </row>
    <row r="128" spans="1:11" ht="15.75" customHeight="1" x14ac:dyDescent="0.3">
      <c r="A128" s="1"/>
      <c r="B128" s="2"/>
      <c r="G128" s="3"/>
      <c r="H128" s="3"/>
      <c r="I128" s="4"/>
      <c r="J128" s="3"/>
      <c r="K128" s="3"/>
    </row>
    <row r="129" spans="1:11" ht="15.75" customHeight="1" x14ac:dyDescent="0.3">
      <c r="A129" s="1"/>
      <c r="B129" s="2"/>
      <c r="G129" s="3"/>
      <c r="H129" s="3"/>
      <c r="I129" s="4"/>
      <c r="J129" s="3"/>
      <c r="K129" s="3"/>
    </row>
    <row r="130" spans="1:11" ht="15.75" customHeight="1" x14ac:dyDescent="0.3">
      <c r="A130" s="1"/>
      <c r="B130" s="2"/>
      <c r="G130" s="3"/>
      <c r="H130" s="3"/>
      <c r="I130" s="4"/>
      <c r="J130" s="3"/>
      <c r="K130" s="3"/>
    </row>
    <row r="131" spans="1:11" ht="15.75" customHeight="1" x14ac:dyDescent="0.3">
      <c r="A131" s="1"/>
      <c r="B131" s="2"/>
      <c r="G131" s="3"/>
      <c r="H131" s="3"/>
      <c r="I131" s="4"/>
      <c r="J131" s="3"/>
      <c r="K131" s="3"/>
    </row>
    <row r="132" spans="1:11" ht="15.75" customHeight="1" x14ac:dyDescent="0.3">
      <c r="A132" s="1"/>
      <c r="B132" s="2"/>
      <c r="G132" s="3"/>
      <c r="H132" s="3"/>
      <c r="I132" s="4"/>
      <c r="J132" s="3"/>
      <c r="K132" s="3"/>
    </row>
    <row r="133" spans="1:11" ht="15.75" customHeight="1" x14ac:dyDescent="0.3">
      <c r="A133" s="1"/>
      <c r="B133" s="2"/>
      <c r="G133" s="3"/>
      <c r="H133" s="3"/>
      <c r="I133" s="4"/>
      <c r="J133" s="3"/>
      <c r="K133" s="3"/>
    </row>
    <row r="134" spans="1:11" ht="15.75" customHeight="1" x14ac:dyDescent="0.3">
      <c r="A134" s="1"/>
      <c r="B134" s="2"/>
      <c r="G134" s="3"/>
      <c r="H134" s="3"/>
      <c r="I134" s="4"/>
      <c r="J134" s="3"/>
      <c r="K134" s="3"/>
    </row>
    <row r="135" spans="1:11" ht="15.75" customHeight="1" x14ac:dyDescent="0.3">
      <c r="A135" s="1"/>
      <c r="B135" s="2"/>
      <c r="G135" s="3"/>
      <c r="H135" s="3"/>
      <c r="I135" s="4"/>
      <c r="J135" s="3"/>
      <c r="K135" s="3"/>
    </row>
    <row r="136" spans="1:11" ht="15.75" customHeight="1" x14ac:dyDescent="0.3">
      <c r="A136" s="1"/>
      <c r="B136" s="2"/>
      <c r="G136" s="3"/>
      <c r="H136" s="3"/>
      <c r="I136" s="4"/>
      <c r="J136" s="3"/>
      <c r="K136" s="3"/>
    </row>
    <row r="137" spans="1:11" ht="15.75" customHeight="1" x14ac:dyDescent="0.3">
      <c r="A137" s="1"/>
      <c r="B137" s="2"/>
      <c r="G137" s="3"/>
      <c r="H137" s="3"/>
      <c r="I137" s="4"/>
      <c r="J137" s="3"/>
      <c r="K137" s="3"/>
    </row>
    <row r="138" spans="1:11" ht="15.75" customHeight="1" x14ac:dyDescent="0.3">
      <c r="A138" s="1"/>
      <c r="B138" s="2"/>
      <c r="G138" s="3"/>
      <c r="H138" s="3"/>
      <c r="I138" s="4"/>
      <c r="J138" s="3"/>
      <c r="K138" s="3"/>
    </row>
    <row r="139" spans="1:11" ht="15.75" customHeight="1" x14ac:dyDescent="0.3">
      <c r="A139" s="1"/>
      <c r="B139" s="2"/>
      <c r="G139" s="3"/>
      <c r="H139" s="3"/>
      <c r="I139" s="4"/>
      <c r="J139" s="3"/>
      <c r="K139" s="3"/>
    </row>
    <row r="140" spans="1:11" ht="15.75" customHeight="1" x14ac:dyDescent="0.3">
      <c r="A140" s="1"/>
      <c r="B140" s="2"/>
      <c r="G140" s="3"/>
      <c r="H140" s="3"/>
      <c r="I140" s="4"/>
      <c r="J140" s="3"/>
      <c r="K140" s="3"/>
    </row>
    <row r="141" spans="1:11" ht="15.75" customHeight="1" x14ac:dyDescent="0.3">
      <c r="A141" s="1"/>
      <c r="B141" s="2"/>
      <c r="G141" s="3"/>
      <c r="H141" s="3"/>
      <c r="I141" s="4"/>
      <c r="J141" s="3"/>
      <c r="K141" s="3"/>
    </row>
    <row r="142" spans="1:11" ht="15.75" customHeight="1" x14ac:dyDescent="0.3">
      <c r="A142" s="1"/>
      <c r="B142" s="2"/>
      <c r="G142" s="3"/>
      <c r="H142" s="3"/>
      <c r="I142" s="4"/>
      <c r="J142" s="3"/>
      <c r="K142" s="3"/>
    </row>
    <row r="143" spans="1:11" ht="15.75" customHeight="1" x14ac:dyDescent="0.3">
      <c r="A143" s="1"/>
      <c r="B143" s="2"/>
      <c r="G143" s="3"/>
      <c r="H143" s="3"/>
      <c r="I143" s="4"/>
      <c r="J143" s="3"/>
      <c r="K143" s="3"/>
    </row>
    <row r="144" spans="1:11" ht="15.75" customHeight="1" x14ac:dyDescent="0.3">
      <c r="A144" s="1"/>
      <c r="B144" s="2"/>
      <c r="G144" s="3"/>
      <c r="H144" s="3"/>
      <c r="I144" s="4"/>
      <c r="J144" s="3"/>
      <c r="K144" s="3"/>
    </row>
    <row r="145" spans="1:11" ht="15.75" customHeight="1" x14ac:dyDescent="0.3">
      <c r="A145" s="1"/>
      <c r="B145" s="2"/>
      <c r="G145" s="3"/>
      <c r="H145" s="3"/>
      <c r="I145" s="4"/>
      <c r="J145" s="3"/>
      <c r="K145" s="3"/>
    </row>
    <row r="146" spans="1:11" ht="15.75" customHeight="1" x14ac:dyDescent="0.3">
      <c r="A146" s="1"/>
      <c r="B146" s="2"/>
      <c r="G146" s="3"/>
      <c r="H146" s="3"/>
      <c r="I146" s="4"/>
      <c r="J146" s="3"/>
      <c r="K146" s="3"/>
    </row>
    <row r="147" spans="1:11" ht="15.75" customHeight="1" x14ac:dyDescent="0.3">
      <c r="A147" s="1"/>
      <c r="B147" s="2"/>
      <c r="G147" s="3"/>
      <c r="H147" s="3"/>
      <c r="I147" s="4"/>
      <c r="J147" s="3"/>
      <c r="K147" s="3"/>
    </row>
    <row r="148" spans="1:11" ht="15.75" customHeight="1" x14ac:dyDescent="0.3">
      <c r="A148" s="1"/>
      <c r="B148" s="2"/>
      <c r="G148" s="3"/>
      <c r="H148" s="3"/>
      <c r="I148" s="4"/>
      <c r="J148" s="3"/>
      <c r="K148" s="3"/>
    </row>
    <row r="149" spans="1:11" ht="15.75" customHeight="1" x14ac:dyDescent="0.3">
      <c r="A149" s="1"/>
      <c r="B149" s="2"/>
      <c r="G149" s="3"/>
      <c r="H149" s="3"/>
      <c r="I149" s="4"/>
      <c r="J149" s="3"/>
      <c r="K149" s="3"/>
    </row>
    <row r="150" spans="1:11" ht="15.75" customHeight="1" x14ac:dyDescent="0.3">
      <c r="A150" s="1"/>
      <c r="B150" s="2"/>
      <c r="G150" s="3"/>
      <c r="H150" s="3"/>
      <c r="I150" s="4"/>
      <c r="J150" s="3"/>
      <c r="K150" s="3"/>
    </row>
    <row r="151" spans="1:11" ht="15.75" customHeight="1" x14ac:dyDescent="0.3">
      <c r="A151" s="1"/>
      <c r="B151" s="2"/>
      <c r="G151" s="3"/>
      <c r="H151" s="3"/>
      <c r="I151" s="4"/>
      <c r="J151" s="3"/>
      <c r="K151" s="3"/>
    </row>
    <row r="152" spans="1:11" ht="15.75" customHeight="1" x14ac:dyDescent="0.3">
      <c r="A152" s="1"/>
      <c r="B152" s="2"/>
      <c r="G152" s="3"/>
      <c r="H152" s="3"/>
      <c r="I152" s="4"/>
      <c r="J152" s="3"/>
      <c r="K152" s="3"/>
    </row>
    <row r="153" spans="1:11" ht="15.75" customHeight="1" x14ac:dyDescent="0.3">
      <c r="A153" s="1"/>
      <c r="B153" s="2"/>
      <c r="G153" s="3"/>
      <c r="H153" s="3"/>
      <c r="I153" s="4"/>
      <c r="J153" s="3"/>
      <c r="K153" s="3"/>
    </row>
    <row r="154" spans="1:11" ht="15.75" customHeight="1" x14ac:dyDescent="0.3">
      <c r="A154" s="1"/>
      <c r="B154" s="2"/>
      <c r="G154" s="3"/>
      <c r="H154" s="3"/>
      <c r="I154" s="4"/>
      <c r="J154" s="3"/>
      <c r="K154" s="3"/>
    </row>
    <row r="155" spans="1:11" ht="15.75" customHeight="1" x14ac:dyDescent="0.3">
      <c r="A155" s="1"/>
      <c r="B155" s="2"/>
      <c r="G155" s="3"/>
      <c r="H155" s="3"/>
      <c r="I155" s="4"/>
      <c r="J155" s="3"/>
      <c r="K155" s="3"/>
    </row>
    <row r="156" spans="1:11" ht="15.75" customHeight="1" x14ac:dyDescent="0.3">
      <c r="A156" s="1"/>
      <c r="B156" s="2"/>
      <c r="G156" s="3"/>
      <c r="H156" s="3"/>
      <c r="I156" s="4"/>
      <c r="J156" s="3"/>
      <c r="K156" s="3"/>
    </row>
    <row r="157" spans="1:11" ht="15.75" customHeight="1" x14ac:dyDescent="0.3">
      <c r="A157" s="1"/>
      <c r="B157" s="2"/>
      <c r="G157" s="3"/>
      <c r="H157" s="3"/>
      <c r="I157" s="4"/>
      <c r="J157" s="3"/>
      <c r="K157" s="3"/>
    </row>
    <row r="158" spans="1:11" ht="15.75" customHeight="1" x14ac:dyDescent="0.3">
      <c r="A158" s="1"/>
      <c r="B158" s="2"/>
      <c r="G158" s="3"/>
      <c r="H158" s="3"/>
      <c r="I158" s="4"/>
      <c r="J158" s="3"/>
      <c r="K158" s="3"/>
    </row>
    <row r="159" spans="1:11" ht="15.75" customHeight="1" x14ac:dyDescent="0.3">
      <c r="A159" s="1"/>
      <c r="B159" s="2"/>
      <c r="G159" s="3"/>
      <c r="H159" s="3"/>
      <c r="I159" s="4"/>
      <c r="J159" s="3"/>
      <c r="K159" s="3"/>
    </row>
    <row r="160" spans="1:11" ht="15.75" customHeight="1" x14ac:dyDescent="0.3">
      <c r="A160" s="1"/>
      <c r="B160" s="2"/>
      <c r="G160" s="3"/>
      <c r="H160" s="3"/>
      <c r="I160" s="4"/>
      <c r="J160" s="3"/>
      <c r="K160" s="3"/>
    </row>
    <row r="161" spans="1:11" ht="15.75" customHeight="1" x14ac:dyDescent="0.3">
      <c r="A161" s="1"/>
      <c r="B161" s="2"/>
      <c r="G161" s="3"/>
      <c r="H161" s="3"/>
      <c r="I161" s="4"/>
      <c r="J161" s="3"/>
      <c r="K161" s="3"/>
    </row>
    <row r="162" spans="1:11" ht="15.75" customHeight="1" x14ac:dyDescent="0.3">
      <c r="A162" s="1"/>
      <c r="B162" s="2"/>
      <c r="G162" s="3"/>
      <c r="H162" s="3"/>
      <c r="I162" s="4"/>
      <c r="J162" s="3"/>
      <c r="K162" s="3"/>
    </row>
    <row r="163" spans="1:11" ht="15.75" customHeight="1" x14ac:dyDescent="0.3">
      <c r="A163" s="1"/>
      <c r="B163" s="2"/>
      <c r="G163" s="3"/>
      <c r="H163" s="3"/>
      <c r="I163" s="4"/>
      <c r="J163" s="3"/>
      <c r="K163" s="3"/>
    </row>
    <row r="164" spans="1:11" ht="15.75" customHeight="1" x14ac:dyDescent="0.3">
      <c r="A164" s="1"/>
      <c r="B164" s="2"/>
      <c r="G164" s="3"/>
      <c r="H164" s="3"/>
      <c r="I164" s="4"/>
      <c r="J164" s="3"/>
      <c r="K164" s="3"/>
    </row>
    <row r="165" spans="1:11" ht="15.75" customHeight="1" x14ac:dyDescent="0.3">
      <c r="A165" s="1"/>
      <c r="B165" s="2"/>
      <c r="G165" s="3"/>
      <c r="H165" s="3"/>
      <c r="I165" s="4"/>
      <c r="J165" s="3"/>
      <c r="K165" s="3"/>
    </row>
    <row r="166" spans="1:11" ht="15.75" customHeight="1" x14ac:dyDescent="0.3">
      <c r="A166" s="1"/>
      <c r="B166" s="2"/>
      <c r="G166" s="3"/>
      <c r="H166" s="3"/>
      <c r="I166" s="4"/>
      <c r="J166" s="3"/>
      <c r="K166" s="3"/>
    </row>
    <row r="167" spans="1:11" ht="15.75" customHeight="1" x14ac:dyDescent="0.3">
      <c r="A167" s="1"/>
      <c r="B167" s="2"/>
      <c r="G167" s="3"/>
      <c r="H167" s="3"/>
      <c r="I167" s="4"/>
      <c r="J167" s="3"/>
      <c r="K167" s="3"/>
    </row>
    <row r="168" spans="1:11" ht="15.75" customHeight="1" x14ac:dyDescent="0.3">
      <c r="A168" s="1"/>
      <c r="B168" s="2"/>
      <c r="G168" s="3"/>
      <c r="H168" s="3"/>
      <c r="I168" s="4"/>
      <c r="J168" s="3"/>
      <c r="K168" s="3"/>
    </row>
    <row r="169" spans="1:11" ht="15.75" customHeight="1" x14ac:dyDescent="0.3">
      <c r="A169" s="1"/>
      <c r="B169" s="2"/>
      <c r="G169" s="3"/>
      <c r="H169" s="3"/>
      <c r="I169" s="4"/>
      <c r="J169" s="3"/>
      <c r="K169" s="3"/>
    </row>
    <row r="170" spans="1:11" ht="15.75" customHeight="1" x14ac:dyDescent="0.3">
      <c r="A170" s="1"/>
      <c r="B170" s="2"/>
      <c r="G170" s="3"/>
      <c r="H170" s="3"/>
      <c r="I170" s="4"/>
      <c r="J170" s="3"/>
      <c r="K170" s="3"/>
    </row>
    <row r="171" spans="1:11" ht="15.75" customHeight="1" x14ac:dyDescent="0.3">
      <c r="A171" s="1"/>
      <c r="B171" s="2"/>
      <c r="G171" s="3"/>
      <c r="H171" s="3"/>
      <c r="I171" s="4"/>
      <c r="J171" s="3"/>
      <c r="K171" s="3"/>
    </row>
    <row r="172" spans="1:11" ht="15.75" customHeight="1" x14ac:dyDescent="0.3">
      <c r="A172" s="1"/>
      <c r="B172" s="2"/>
      <c r="G172" s="3"/>
      <c r="H172" s="3"/>
      <c r="I172" s="4"/>
      <c r="J172" s="3"/>
      <c r="K172" s="3"/>
    </row>
    <row r="173" spans="1:11" ht="15.75" customHeight="1" x14ac:dyDescent="0.3">
      <c r="A173" s="1"/>
      <c r="B173" s="2"/>
      <c r="G173" s="3"/>
      <c r="H173" s="3"/>
      <c r="I173" s="4"/>
      <c r="J173" s="3"/>
      <c r="K173" s="3"/>
    </row>
    <row r="174" spans="1:11" ht="15.75" customHeight="1" x14ac:dyDescent="0.3">
      <c r="A174" s="1"/>
      <c r="B174" s="2"/>
      <c r="G174" s="3"/>
      <c r="H174" s="3"/>
      <c r="I174" s="4"/>
      <c r="J174" s="3"/>
      <c r="K174" s="3"/>
    </row>
    <row r="175" spans="1:11" ht="15.75" customHeight="1" x14ac:dyDescent="0.3">
      <c r="A175" s="1"/>
      <c r="B175" s="2"/>
      <c r="G175" s="3"/>
      <c r="H175" s="3"/>
      <c r="I175" s="4"/>
      <c r="J175" s="3"/>
      <c r="K175" s="3"/>
    </row>
    <row r="176" spans="1:11" ht="15.75" customHeight="1" x14ac:dyDescent="0.3">
      <c r="A176" s="1"/>
      <c r="B176" s="2"/>
      <c r="G176" s="3"/>
      <c r="H176" s="3"/>
      <c r="I176" s="4"/>
      <c r="J176" s="3"/>
      <c r="K176" s="3"/>
    </row>
    <row r="177" spans="1:11" ht="15.75" customHeight="1" x14ac:dyDescent="0.3">
      <c r="A177" s="1"/>
      <c r="B177" s="2"/>
      <c r="G177" s="3"/>
      <c r="H177" s="3"/>
      <c r="I177" s="4"/>
      <c r="J177" s="3"/>
      <c r="K177" s="3"/>
    </row>
    <row r="178" spans="1:11" ht="15.75" customHeight="1" x14ac:dyDescent="0.3">
      <c r="A178" s="1"/>
      <c r="B178" s="2"/>
      <c r="G178" s="3"/>
      <c r="H178" s="3"/>
      <c r="I178" s="4"/>
      <c r="J178" s="3"/>
      <c r="K178" s="3"/>
    </row>
    <row r="179" spans="1:11" ht="15.75" customHeight="1" x14ac:dyDescent="0.3">
      <c r="A179" s="1"/>
      <c r="B179" s="2"/>
      <c r="G179" s="3"/>
      <c r="H179" s="3"/>
      <c r="I179" s="4"/>
      <c r="J179" s="3"/>
      <c r="K179" s="3"/>
    </row>
    <row r="180" spans="1:11" ht="15.75" customHeight="1" x14ac:dyDescent="0.3">
      <c r="A180" s="1"/>
      <c r="B180" s="2"/>
      <c r="G180" s="3"/>
      <c r="H180" s="3"/>
      <c r="I180" s="4"/>
      <c r="J180" s="3"/>
      <c r="K180" s="3"/>
    </row>
    <row r="181" spans="1:11" ht="15.75" customHeight="1" x14ac:dyDescent="0.3">
      <c r="A181" s="1"/>
      <c r="B181" s="2"/>
      <c r="G181" s="3"/>
      <c r="H181" s="3"/>
      <c r="I181" s="4"/>
      <c r="J181" s="3"/>
      <c r="K181" s="3"/>
    </row>
    <row r="182" spans="1:11" ht="15.75" customHeight="1" x14ac:dyDescent="0.3">
      <c r="A182" s="1"/>
      <c r="B182" s="2"/>
      <c r="G182" s="3"/>
      <c r="H182" s="3"/>
      <c r="I182" s="4"/>
      <c r="J182" s="3"/>
      <c r="K182" s="3"/>
    </row>
    <row r="183" spans="1:11" ht="15.75" customHeight="1" x14ac:dyDescent="0.3">
      <c r="A183" s="1"/>
      <c r="B183" s="2"/>
      <c r="G183" s="3"/>
      <c r="H183" s="3"/>
      <c r="I183" s="4"/>
      <c r="J183" s="3"/>
      <c r="K183" s="3"/>
    </row>
    <row r="184" spans="1:11" ht="15.75" customHeight="1" x14ac:dyDescent="0.3">
      <c r="A184" s="1"/>
      <c r="B184" s="2"/>
      <c r="G184" s="3"/>
      <c r="H184" s="3"/>
      <c r="I184" s="4"/>
      <c r="J184" s="3"/>
      <c r="K184" s="3"/>
    </row>
    <row r="185" spans="1:11" ht="15.75" customHeight="1" x14ac:dyDescent="0.3">
      <c r="A185" s="1"/>
      <c r="B185" s="2"/>
      <c r="G185" s="3"/>
      <c r="H185" s="3"/>
      <c r="I185" s="4"/>
      <c r="J185" s="3"/>
      <c r="K185" s="3"/>
    </row>
    <row r="186" spans="1:11" ht="15.75" customHeight="1" x14ac:dyDescent="0.3">
      <c r="A186" s="1"/>
      <c r="B186" s="2"/>
      <c r="G186" s="3"/>
      <c r="H186" s="3"/>
      <c r="I186" s="4"/>
      <c r="J186" s="3"/>
      <c r="K186" s="3"/>
    </row>
    <row r="187" spans="1:11" ht="15.75" customHeight="1" x14ac:dyDescent="0.3">
      <c r="A187" s="1"/>
      <c r="B187" s="2"/>
      <c r="G187" s="3"/>
      <c r="H187" s="3"/>
      <c r="I187" s="4"/>
      <c r="J187" s="3"/>
      <c r="K187" s="3"/>
    </row>
    <row r="188" spans="1:11" ht="15.75" customHeight="1" x14ac:dyDescent="0.3">
      <c r="A188" s="1"/>
      <c r="B188" s="2"/>
      <c r="G188" s="3"/>
      <c r="H188" s="3"/>
      <c r="I188" s="4"/>
      <c r="J188" s="3"/>
      <c r="K188" s="3"/>
    </row>
    <row r="189" spans="1:11" ht="15.75" customHeight="1" x14ac:dyDescent="0.3">
      <c r="A189" s="1"/>
      <c r="B189" s="2"/>
      <c r="G189" s="3"/>
      <c r="H189" s="3"/>
      <c r="I189" s="4"/>
      <c r="J189" s="3"/>
      <c r="K189" s="3"/>
    </row>
    <row r="190" spans="1:11" ht="15.75" customHeight="1" x14ac:dyDescent="0.3">
      <c r="A190" s="1"/>
      <c r="B190" s="2"/>
      <c r="G190" s="3"/>
      <c r="H190" s="3"/>
      <c r="I190" s="4"/>
      <c r="J190" s="3"/>
      <c r="K190" s="3"/>
    </row>
    <row r="191" spans="1:11" ht="15.75" customHeight="1" x14ac:dyDescent="0.3">
      <c r="A191" s="1"/>
      <c r="B191" s="2"/>
      <c r="G191" s="3"/>
      <c r="H191" s="3"/>
      <c r="I191" s="4"/>
      <c r="J191" s="3"/>
      <c r="K191" s="3"/>
    </row>
    <row r="192" spans="1:11" ht="15.75" customHeight="1" x14ac:dyDescent="0.3">
      <c r="A192" s="1"/>
      <c r="B192" s="2"/>
      <c r="G192" s="3"/>
      <c r="H192" s="3"/>
      <c r="I192" s="4"/>
      <c r="J192" s="3"/>
      <c r="K192" s="3"/>
    </row>
    <row r="193" spans="1:11" ht="15.75" customHeight="1" x14ac:dyDescent="0.3">
      <c r="A193" s="1"/>
      <c r="B193" s="2"/>
      <c r="G193" s="3"/>
      <c r="H193" s="3"/>
      <c r="I193" s="4"/>
      <c r="J193" s="3"/>
      <c r="K193" s="3"/>
    </row>
    <row r="194" spans="1:11" ht="15.75" customHeight="1" x14ac:dyDescent="0.3">
      <c r="A194" s="1"/>
      <c r="B194" s="2"/>
      <c r="G194" s="3"/>
      <c r="H194" s="3"/>
      <c r="I194" s="4"/>
      <c r="J194" s="3"/>
      <c r="K194" s="3"/>
    </row>
    <row r="195" spans="1:11" ht="15.75" customHeight="1" x14ac:dyDescent="0.3">
      <c r="A195" s="1"/>
      <c r="B195" s="2"/>
      <c r="G195" s="3"/>
      <c r="H195" s="3"/>
      <c r="I195" s="4"/>
      <c r="J195" s="3"/>
      <c r="K195" s="3"/>
    </row>
    <row r="196" spans="1:11" ht="15.75" customHeight="1" x14ac:dyDescent="0.3">
      <c r="A196" s="1"/>
      <c r="B196" s="2"/>
      <c r="G196" s="3"/>
      <c r="H196" s="3"/>
      <c r="I196" s="4"/>
      <c r="J196" s="3"/>
      <c r="K196" s="3"/>
    </row>
    <row r="197" spans="1:11" ht="15.75" customHeight="1" x14ac:dyDescent="0.3">
      <c r="A197" s="1"/>
      <c r="B197" s="2"/>
      <c r="G197" s="3"/>
      <c r="H197" s="3"/>
      <c r="I197" s="4"/>
      <c r="J197" s="3"/>
      <c r="K197" s="3"/>
    </row>
    <row r="198" spans="1:11" ht="15.75" customHeight="1" x14ac:dyDescent="0.3">
      <c r="A198" s="1"/>
      <c r="B198" s="2"/>
      <c r="G198" s="3"/>
      <c r="H198" s="3"/>
      <c r="I198" s="4"/>
      <c r="J198" s="3"/>
      <c r="K198" s="3"/>
    </row>
    <row r="199" spans="1:11" ht="15.75" customHeight="1" x14ac:dyDescent="0.3">
      <c r="A199" s="1"/>
      <c r="B199" s="2"/>
      <c r="G199" s="3"/>
      <c r="H199" s="3"/>
      <c r="I199" s="4"/>
      <c r="J199" s="3"/>
      <c r="K199" s="3"/>
    </row>
    <row r="200" spans="1:11" ht="15.75" customHeight="1" x14ac:dyDescent="0.3">
      <c r="A200" s="1"/>
      <c r="B200" s="2"/>
      <c r="G200" s="3"/>
      <c r="H200" s="3"/>
      <c r="I200" s="4"/>
      <c r="J200" s="3"/>
      <c r="K200" s="3"/>
    </row>
    <row r="201" spans="1:11" ht="15.75" customHeight="1" x14ac:dyDescent="0.3">
      <c r="A201" s="1"/>
      <c r="B201" s="2"/>
      <c r="G201" s="3"/>
      <c r="H201" s="3"/>
      <c r="I201" s="4"/>
      <c r="J201" s="3"/>
      <c r="K201" s="3"/>
    </row>
    <row r="202" spans="1:11" ht="15.75" customHeight="1" x14ac:dyDescent="0.3">
      <c r="A202" s="1"/>
      <c r="B202" s="2"/>
      <c r="G202" s="3"/>
      <c r="H202" s="3"/>
      <c r="I202" s="4"/>
      <c r="J202" s="3"/>
      <c r="K202" s="3"/>
    </row>
    <row r="203" spans="1:11" ht="15.75" customHeight="1" x14ac:dyDescent="0.3">
      <c r="A203" s="1"/>
      <c r="B203" s="2"/>
      <c r="G203" s="3"/>
      <c r="H203" s="3"/>
      <c r="I203" s="4"/>
      <c r="J203" s="3"/>
      <c r="K203" s="3"/>
    </row>
    <row r="204" spans="1:11" ht="15.75" customHeight="1" x14ac:dyDescent="0.3">
      <c r="A204" s="1"/>
      <c r="B204" s="2"/>
      <c r="G204" s="3"/>
      <c r="H204" s="3"/>
      <c r="I204" s="4"/>
      <c r="J204" s="3"/>
      <c r="K204" s="3"/>
    </row>
    <row r="205" spans="1:11" ht="15.75" customHeight="1" x14ac:dyDescent="0.3">
      <c r="A205" s="1"/>
      <c r="B205" s="2"/>
      <c r="G205" s="3"/>
      <c r="H205" s="3"/>
      <c r="I205" s="4"/>
      <c r="J205" s="3"/>
      <c r="K205" s="3"/>
    </row>
    <row r="206" spans="1:11" ht="15.75" customHeight="1" x14ac:dyDescent="0.3">
      <c r="A206" s="1"/>
      <c r="B206" s="2"/>
      <c r="G206" s="3"/>
      <c r="H206" s="3"/>
      <c r="I206" s="4"/>
      <c r="J206" s="3"/>
      <c r="K206" s="3"/>
    </row>
    <row r="207" spans="1:11" ht="15.75" customHeight="1" x14ac:dyDescent="0.3">
      <c r="A207" s="1"/>
      <c r="B207" s="2"/>
      <c r="G207" s="3"/>
      <c r="H207" s="3"/>
      <c r="I207" s="4"/>
      <c r="J207" s="3"/>
      <c r="K207" s="3"/>
    </row>
    <row r="208" spans="1:11" ht="15.75" customHeight="1" x14ac:dyDescent="0.3">
      <c r="A208" s="1"/>
      <c r="B208" s="2"/>
      <c r="G208" s="3"/>
      <c r="H208" s="3"/>
      <c r="I208" s="4"/>
      <c r="J208" s="3"/>
      <c r="K208" s="3"/>
    </row>
    <row r="209" spans="1:11" ht="15.75" customHeight="1" x14ac:dyDescent="0.3">
      <c r="A209" s="1"/>
      <c r="B209" s="2"/>
      <c r="G209" s="3"/>
      <c r="H209" s="3"/>
      <c r="I209" s="4"/>
      <c r="J209" s="3"/>
      <c r="K209" s="3"/>
    </row>
    <row r="210" spans="1:11" ht="15.75" customHeight="1" x14ac:dyDescent="0.3">
      <c r="A210" s="1"/>
      <c r="B210" s="2"/>
      <c r="G210" s="3"/>
      <c r="H210" s="3"/>
      <c r="I210" s="4"/>
      <c r="J210" s="3"/>
      <c r="K210" s="3"/>
    </row>
    <row r="211" spans="1:11" ht="15.75" customHeight="1" x14ac:dyDescent="0.3">
      <c r="A211" s="1"/>
      <c r="B211" s="2"/>
      <c r="G211" s="3"/>
      <c r="H211" s="3"/>
      <c r="I211" s="4"/>
      <c r="J211" s="3"/>
      <c r="K211" s="3"/>
    </row>
    <row r="212" spans="1:11" ht="15.75" customHeight="1" x14ac:dyDescent="0.3">
      <c r="A212" s="1"/>
      <c r="B212" s="2"/>
      <c r="G212" s="3"/>
      <c r="H212" s="3"/>
      <c r="I212" s="4"/>
      <c r="J212" s="3"/>
      <c r="K212" s="3"/>
    </row>
    <row r="213" spans="1:11" ht="15.75" customHeight="1" x14ac:dyDescent="0.3">
      <c r="A213" s="1"/>
      <c r="B213" s="2"/>
      <c r="G213" s="3"/>
      <c r="H213" s="3"/>
      <c r="I213" s="4"/>
      <c r="J213" s="3"/>
      <c r="K213" s="3"/>
    </row>
    <row r="214" spans="1:11" ht="15.75" customHeight="1" x14ac:dyDescent="0.3">
      <c r="A214" s="1"/>
      <c r="B214" s="2"/>
      <c r="G214" s="3"/>
      <c r="H214" s="3"/>
      <c r="I214" s="4"/>
      <c r="J214" s="3"/>
      <c r="K214" s="3"/>
    </row>
    <row r="215" spans="1:11" ht="15.75" customHeight="1" x14ac:dyDescent="0.3">
      <c r="A215" s="1"/>
      <c r="B215" s="2"/>
      <c r="G215" s="3"/>
      <c r="H215" s="3"/>
      <c r="I215" s="4"/>
      <c r="J215" s="3"/>
      <c r="K215" s="3"/>
    </row>
    <row r="216" spans="1:11" ht="15.75" customHeight="1" x14ac:dyDescent="0.3">
      <c r="A216" s="1"/>
      <c r="B216" s="2"/>
      <c r="G216" s="3"/>
      <c r="H216" s="3"/>
      <c r="I216" s="4"/>
      <c r="J216" s="3"/>
      <c r="K216" s="3"/>
    </row>
    <row r="217" spans="1:11" ht="15.75" customHeight="1" x14ac:dyDescent="0.3">
      <c r="A217" s="1"/>
      <c r="B217" s="2"/>
      <c r="G217" s="3"/>
      <c r="H217" s="3"/>
      <c r="I217" s="4"/>
      <c r="J217" s="3"/>
      <c r="K217" s="3"/>
    </row>
    <row r="218" spans="1:11" ht="15.75" customHeight="1" x14ac:dyDescent="0.3">
      <c r="A218" s="1"/>
      <c r="B218" s="2"/>
      <c r="G218" s="3"/>
      <c r="H218" s="3"/>
      <c r="I218" s="4"/>
      <c r="J218" s="3"/>
      <c r="K218" s="3"/>
    </row>
    <row r="219" spans="1:11" ht="15.75" customHeight="1" x14ac:dyDescent="0.3">
      <c r="A219" s="1"/>
      <c r="B219" s="2"/>
      <c r="G219" s="3"/>
      <c r="H219" s="3"/>
      <c r="I219" s="4"/>
      <c r="J219" s="3"/>
      <c r="K219" s="3"/>
    </row>
    <row r="220" spans="1:11" ht="15.75" customHeight="1" x14ac:dyDescent="0.3">
      <c r="A220" s="1"/>
      <c r="B220" s="2"/>
      <c r="G220" s="3"/>
      <c r="H220" s="3"/>
      <c r="I220" s="4"/>
      <c r="J220" s="3"/>
      <c r="K220" s="3"/>
    </row>
    <row r="221" spans="1:11" ht="15.75" customHeight="1" x14ac:dyDescent="0.3">
      <c r="A221" s="1"/>
      <c r="B221" s="2"/>
      <c r="G221" s="3"/>
      <c r="H221" s="3"/>
      <c r="I221" s="4"/>
      <c r="J221" s="3"/>
      <c r="K221" s="3"/>
    </row>
    <row r="222" spans="1:11" ht="15.75" customHeight="1" x14ac:dyDescent="0.3">
      <c r="A222" s="1"/>
      <c r="B222" s="2"/>
      <c r="G222" s="3"/>
      <c r="H222" s="3"/>
      <c r="I222" s="4"/>
      <c r="J222" s="3"/>
      <c r="K222" s="3"/>
    </row>
    <row r="223" spans="1:11" ht="15.75" customHeight="1" x14ac:dyDescent="0.3">
      <c r="A223" s="1"/>
      <c r="B223" s="2"/>
      <c r="G223" s="3"/>
      <c r="H223" s="3"/>
      <c r="I223" s="4"/>
      <c r="J223" s="3"/>
      <c r="K223" s="3"/>
    </row>
    <row r="224" spans="1:11" ht="15.75" customHeight="1" x14ac:dyDescent="0.3">
      <c r="A224" s="1"/>
      <c r="B224" s="2"/>
      <c r="G224" s="3"/>
      <c r="H224" s="3"/>
      <c r="I224" s="4"/>
      <c r="J224" s="3"/>
      <c r="K224" s="3"/>
    </row>
    <row r="225" spans="1:11" ht="15.75" customHeight="1" x14ac:dyDescent="0.3">
      <c r="A225" s="1"/>
      <c r="B225" s="2"/>
      <c r="G225" s="3"/>
      <c r="H225" s="3"/>
      <c r="I225" s="4"/>
      <c r="J225" s="3"/>
      <c r="K225" s="3"/>
    </row>
    <row r="226" spans="1:11" ht="15.75" customHeight="1" x14ac:dyDescent="0.3">
      <c r="A226" s="1"/>
      <c r="B226" s="2"/>
      <c r="G226" s="3"/>
      <c r="H226" s="3"/>
      <c r="I226" s="4"/>
      <c r="J226" s="3"/>
      <c r="K226" s="3"/>
    </row>
    <row r="227" spans="1:11" ht="15.75" customHeight="1" x14ac:dyDescent="0.3">
      <c r="A227" s="1"/>
      <c r="B227" s="2"/>
      <c r="G227" s="3"/>
      <c r="H227" s="3"/>
      <c r="I227" s="4"/>
      <c r="J227" s="3"/>
      <c r="K227" s="3"/>
    </row>
    <row r="228" spans="1:11" ht="15.75" customHeight="1" x14ac:dyDescent="0.3">
      <c r="A228" s="1"/>
      <c r="B228" s="2"/>
      <c r="G228" s="3"/>
      <c r="H228" s="3"/>
      <c r="I228" s="4"/>
      <c r="J228" s="3"/>
      <c r="K228" s="3"/>
    </row>
    <row r="229" spans="1:11" ht="15.75" customHeight="1" x14ac:dyDescent="0.3">
      <c r="A229" s="1"/>
      <c r="B229" s="2"/>
      <c r="G229" s="3"/>
      <c r="H229" s="3"/>
      <c r="I229" s="4"/>
      <c r="J229" s="3"/>
      <c r="K229" s="3"/>
    </row>
    <row r="230" spans="1:11" ht="15.75" customHeight="1" x14ac:dyDescent="0.3">
      <c r="A230" s="1"/>
      <c r="B230" s="2"/>
      <c r="G230" s="3"/>
      <c r="H230" s="3"/>
      <c r="I230" s="4"/>
      <c r="J230" s="3"/>
      <c r="K230" s="3"/>
    </row>
    <row r="231" spans="1:11" ht="15.75" customHeight="1" x14ac:dyDescent="0.3">
      <c r="A231" s="1"/>
      <c r="B231" s="2"/>
      <c r="G231" s="3"/>
      <c r="H231" s="3"/>
      <c r="I231" s="4"/>
      <c r="J231" s="3"/>
      <c r="K231" s="3"/>
    </row>
    <row r="232" spans="1:11" ht="15.75" customHeight="1" x14ac:dyDescent="0.3">
      <c r="A232" s="1"/>
      <c r="B232" s="2"/>
      <c r="G232" s="3"/>
      <c r="H232" s="3"/>
      <c r="I232" s="4"/>
      <c r="J232" s="3"/>
      <c r="K232" s="3"/>
    </row>
    <row r="233" spans="1:11" ht="15.75" customHeight="1" x14ac:dyDescent="0.3">
      <c r="A233" s="1"/>
      <c r="B233" s="2"/>
      <c r="G233" s="3"/>
      <c r="H233" s="3"/>
      <c r="I233" s="4"/>
      <c r="J233" s="3"/>
      <c r="K233" s="3"/>
    </row>
    <row r="234" spans="1:11" ht="15.75" customHeight="1" x14ac:dyDescent="0.3">
      <c r="A234" s="1"/>
      <c r="B234" s="2"/>
      <c r="G234" s="3"/>
      <c r="H234" s="3"/>
      <c r="I234" s="4"/>
      <c r="J234" s="3"/>
      <c r="K234" s="3"/>
    </row>
    <row r="235" spans="1:11" ht="15.75" customHeight="1" x14ac:dyDescent="0.3">
      <c r="A235" s="1"/>
      <c r="B235" s="2"/>
      <c r="G235" s="3"/>
      <c r="H235" s="3"/>
      <c r="I235" s="4"/>
      <c r="J235" s="3"/>
      <c r="K235" s="3"/>
    </row>
    <row r="236" spans="1:11" ht="15.75" customHeight="1" x14ac:dyDescent="0.3">
      <c r="A236" s="1"/>
      <c r="B236" s="2"/>
      <c r="G236" s="3"/>
      <c r="H236" s="3"/>
      <c r="I236" s="4"/>
      <c r="J236" s="3"/>
      <c r="K236" s="3"/>
    </row>
    <row r="237" spans="1:11" ht="15.75" customHeight="1" x14ac:dyDescent="0.3">
      <c r="A237" s="1"/>
      <c r="B237" s="2"/>
      <c r="G237" s="3"/>
      <c r="H237" s="3"/>
      <c r="I237" s="4"/>
      <c r="J237" s="3"/>
      <c r="K237" s="3"/>
    </row>
    <row r="238" spans="1:11" ht="15.75" customHeight="1" x14ac:dyDescent="0.3">
      <c r="A238" s="1"/>
      <c r="B238" s="2"/>
      <c r="G238" s="3"/>
      <c r="H238" s="3"/>
      <c r="I238" s="4"/>
      <c r="J238" s="3"/>
      <c r="K238" s="3"/>
    </row>
    <row r="239" spans="1:11" ht="15.75" customHeight="1" x14ac:dyDescent="0.3">
      <c r="A239" s="1"/>
      <c r="B239" s="2"/>
      <c r="G239" s="3"/>
      <c r="H239" s="3"/>
      <c r="I239" s="4"/>
      <c r="J239" s="3"/>
      <c r="K239" s="3"/>
    </row>
    <row r="240" spans="1:11" ht="15.75" customHeight="1" x14ac:dyDescent="0.3">
      <c r="A240" s="1"/>
      <c r="B240" s="2"/>
      <c r="G240" s="3"/>
      <c r="H240" s="3"/>
      <c r="I240" s="4"/>
      <c r="J240" s="3"/>
      <c r="K240" s="3"/>
    </row>
    <row r="241" spans="1:11" ht="15.75" customHeight="1" x14ac:dyDescent="0.3">
      <c r="A241" s="1"/>
      <c r="B241" s="2"/>
      <c r="G241" s="3"/>
      <c r="H241" s="3"/>
      <c r="I241" s="4"/>
      <c r="J241" s="3"/>
      <c r="K241" s="3"/>
    </row>
    <row r="242" spans="1:11" ht="15.75" customHeight="1" x14ac:dyDescent="0.3">
      <c r="A242" s="1"/>
      <c r="B242" s="2"/>
      <c r="G242" s="3"/>
      <c r="H242" s="3"/>
      <c r="I242" s="4"/>
      <c r="J242" s="3"/>
      <c r="K242" s="3"/>
    </row>
    <row r="243" spans="1:11" ht="15.75" customHeight="1" x14ac:dyDescent="0.3">
      <c r="A243" s="1"/>
      <c r="B243" s="2"/>
      <c r="G243" s="3"/>
      <c r="H243" s="3"/>
      <c r="I243" s="4"/>
      <c r="J243" s="3"/>
      <c r="K243" s="3"/>
    </row>
    <row r="244" spans="1:11" ht="15.75" customHeight="1" x14ac:dyDescent="0.3">
      <c r="A244" s="1"/>
      <c r="B244" s="2"/>
      <c r="G244" s="3"/>
      <c r="H244" s="3"/>
      <c r="I244" s="4"/>
      <c r="J244" s="3"/>
      <c r="K244" s="3"/>
    </row>
    <row r="245" spans="1:11" ht="15.75" customHeight="1" x14ac:dyDescent="0.3">
      <c r="A245" s="1"/>
      <c r="B245" s="2"/>
      <c r="G245" s="3"/>
      <c r="H245" s="3"/>
      <c r="I245" s="4"/>
      <c r="J245" s="3"/>
      <c r="K245" s="3"/>
    </row>
    <row r="246" spans="1:11" ht="15.75" customHeight="1" x14ac:dyDescent="0.3">
      <c r="A246" s="1"/>
      <c r="B246" s="2"/>
      <c r="G246" s="3"/>
      <c r="H246" s="3"/>
      <c r="I246" s="4"/>
      <c r="J246" s="3"/>
      <c r="K246" s="3"/>
    </row>
    <row r="247" spans="1:11" ht="15.75" customHeight="1" x14ac:dyDescent="0.3">
      <c r="A247" s="1"/>
      <c r="B247" s="2"/>
      <c r="G247" s="3"/>
      <c r="H247" s="3"/>
      <c r="I247" s="4"/>
      <c r="J247" s="3"/>
      <c r="K247" s="3"/>
    </row>
    <row r="248" spans="1:11" ht="15.75" customHeight="1" x14ac:dyDescent="0.3">
      <c r="A248" s="1"/>
      <c r="B248" s="2"/>
      <c r="G248" s="3"/>
      <c r="H248" s="3"/>
      <c r="I248" s="4"/>
      <c r="J248" s="3"/>
      <c r="K248" s="3"/>
    </row>
    <row r="249" spans="1:11" ht="15.75" customHeight="1" x14ac:dyDescent="0.3"/>
    <row r="250" spans="1:11" ht="15.75" customHeight="1" x14ac:dyDescent="0.3"/>
    <row r="251" spans="1:11" ht="15.75" customHeight="1" x14ac:dyDescent="0.3"/>
    <row r="252" spans="1:11" ht="15.75" customHeight="1" x14ac:dyDescent="0.3"/>
    <row r="253" spans="1:11" ht="15.75" customHeight="1" x14ac:dyDescent="0.3"/>
    <row r="254" spans="1:11" ht="15.75" customHeight="1" x14ac:dyDescent="0.3"/>
    <row r="255" spans="1:11" ht="15.75" customHeight="1" x14ac:dyDescent="0.3"/>
    <row r="256" spans="1:11"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A2:J48" xr:uid="{00000000-0009-0000-0000-000001000000}"/>
  <pageMargins left="0.511811024" right="0.511811024"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sheetViews>
  <sheetFormatPr defaultColWidth="14.44140625" defaultRowHeight="15" customHeight="1" x14ac:dyDescent="0.3"/>
  <cols>
    <col min="1" max="1" width="6.33203125" customWidth="1"/>
    <col min="2" max="2" width="20" customWidth="1"/>
    <col min="3" max="3" width="13.88671875" hidden="1" customWidth="1"/>
    <col min="4" max="4" width="62.33203125" customWidth="1"/>
    <col min="5" max="5" width="14.109375" customWidth="1"/>
    <col min="6" max="6" width="8.6640625" customWidth="1"/>
    <col min="7" max="7" width="26.109375" hidden="1" customWidth="1"/>
    <col min="8" max="8" width="24.44140625" hidden="1" customWidth="1"/>
    <col min="9" max="9" width="15.88671875" customWidth="1"/>
    <col min="10" max="10" width="22.5546875" customWidth="1"/>
    <col min="11" max="11" width="12" customWidth="1"/>
    <col min="12" max="26" width="8.6640625" customWidth="1"/>
  </cols>
  <sheetData>
    <row r="1" spans="1:11" ht="14.4" x14ac:dyDescent="0.3">
      <c r="A1" s="1"/>
      <c r="B1" s="2"/>
      <c r="G1" s="3"/>
      <c r="H1" s="3"/>
      <c r="I1" s="4"/>
      <c r="J1" s="3"/>
      <c r="K1" s="3"/>
    </row>
    <row r="2" spans="1:11" ht="27.6" x14ac:dyDescent="0.3">
      <c r="A2" s="5" t="s">
        <v>0</v>
      </c>
      <c r="B2" s="5" t="s">
        <v>1</v>
      </c>
      <c r="C2" s="6" t="s">
        <v>2</v>
      </c>
      <c r="D2" s="5" t="s">
        <v>3</v>
      </c>
      <c r="E2" s="6" t="s">
        <v>4</v>
      </c>
      <c r="F2" s="6" t="s">
        <v>5</v>
      </c>
      <c r="G2" s="7" t="s">
        <v>6</v>
      </c>
      <c r="H2" s="7" t="s">
        <v>7</v>
      </c>
      <c r="I2" s="5" t="s">
        <v>8</v>
      </c>
      <c r="J2" s="8" t="s">
        <v>9</v>
      </c>
      <c r="K2" s="3"/>
    </row>
    <row r="3" spans="1:11" ht="234.6" x14ac:dyDescent="0.3">
      <c r="A3" s="9">
        <v>1</v>
      </c>
      <c r="B3" s="10" t="s">
        <v>103</v>
      </c>
      <c r="C3" s="9" t="s">
        <v>11</v>
      </c>
      <c r="D3" s="11" t="s">
        <v>187</v>
      </c>
      <c r="E3" s="9" t="s">
        <v>13</v>
      </c>
      <c r="F3" s="12">
        <v>500</v>
      </c>
      <c r="G3" s="13"/>
      <c r="H3" s="13">
        <v>175.4</v>
      </c>
      <c r="I3" s="14">
        <f>ROUND((K3/1),1)</f>
        <v>175.4</v>
      </c>
      <c r="J3" s="13">
        <f t="shared" ref="J3:J47" si="0">F3*I3</f>
        <v>87700</v>
      </c>
      <c r="K3" s="3">
        <f t="shared" ref="K3:K47" si="1">G3+H3</f>
        <v>175.4</v>
      </c>
    </row>
    <row r="4" spans="1:11" ht="62.4" x14ac:dyDescent="0.3">
      <c r="A4" s="9">
        <v>2</v>
      </c>
      <c r="B4" s="10" t="s">
        <v>14</v>
      </c>
      <c r="C4" s="9">
        <v>466485</v>
      </c>
      <c r="D4" s="15" t="s">
        <v>188</v>
      </c>
      <c r="E4" s="9" t="s">
        <v>13</v>
      </c>
      <c r="F4" s="12">
        <v>350</v>
      </c>
      <c r="G4" s="13">
        <v>98.7</v>
      </c>
      <c r="H4" s="13">
        <v>101</v>
      </c>
      <c r="I4" s="14">
        <f t="shared" ref="I4:I9" si="2">ROUND((K4/2),2)</f>
        <v>99.85</v>
      </c>
      <c r="J4" s="13">
        <f t="shared" si="0"/>
        <v>34947.5</v>
      </c>
      <c r="K4" s="3">
        <f t="shared" si="1"/>
        <v>199.7</v>
      </c>
    </row>
    <row r="5" spans="1:11" ht="96.6" x14ac:dyDescent="0.3">
      <c r="A5" s="9">
        <v>3</v>
      </c>
      <c r="B5" s="10" t="s">
        <v>106</v>
      </c>
      <c r="C5" s="9" t="s">
        <v>11</v>
      </c>
      <c r="D5" s="11" t="s">
        <v>189</v>
      </c>
      <c r="E5" s="9" t="s">
        <v>13</v>
      </c>
      <c r="F5" s="12">
        <v>800</v>
      </c>
      <c r="G5" s="13">
        <v>69.540000000000006</v>
      </c>
      <c r="H5" s="13">
        <v>58.75</v>
      </c>
      <c r="I5" s="14">
        <f t="shared" si="2"/>
        <v>64.150000000000006</v>
      </c>
      <c r="J5" s="13">
        <f t="shared" si="0"/>
        <v>51320.000000000007</v>
      </c>
      <c r="K5" s="3">
        <f t="shared" si="1"/>
        <v>128.29000000000002</v>
      </c>
    </row>
    <row r="6" spans="1:11" ht="55.2" x14ac:dyDescent="0.3">
      <c r="A6" s="9">
        <v>4</v>
      </c>
      <c r="B6" s="10" t="s">
        <v>108</v>
      </c>
      <c r="C6" s="9" t="s">
        <v>11</v>
      </c>
      <c r="D6" s="11" t="s">
        <v>190</v>
      </c>
      <c r="E6" s="9" t="s">
        <v>13</v>
      </c>
      <c r="F6" s="12">
        <v>800</v>
      </c>
      <c r="G6" s="13">
        <v>62.9</v>
      </c>
      <c r="H6" s="13">
        <v>56.58</v>
      </c>
      <c r="I6" s="14">
        <f t="shared" si="2"/>
        <v>59.74</v>
      </c>
      <c r="J6" s="13">
        <f t="shared" si="0"/>
        <v>47792</v>
      </c>
      <c r="K6" s="3">
        <f t="shared" si="1"/>
        <v>119.47999999999999</v>
      </c>
    </row>
    <row r="7" spans="1:11" ht="69" x14ac:dyDescent="0.3">
      <c r="A7" s="9">
        <v>5</v>
      </c>
      <c r="B7" s="10" t="s">
        <v>110</v>
      </c>
      <c r="C7" s="9" t="s">
        <v>11</v>
      </c>
      <c r="D7" s="11" t="s">
        <v>191</v>
      </c>
      <c r="E7" s="9" t="s">
        <v>13</v>
      </c>
      <c r="F7" s="16">
        <v>850</v>
      </c>
      <c r="G7" s="13">
        <v>74.16</v>
      </c>
      <c r="H7" s="13">
        <v>167.96</v>
      </c>
      <c r="I7" s="14">
        <f t="shared" si="2"/>
        <v>121.06</v>
      </c>
      <c r="J7" s="13">
        <f t="shared" si="0"/>
        <v>102901</v>
      </c>
      <c r="K7" s="3">
        <f t="shared" si="1"/>
        <v>242.12</v>
      </c>
    </row>
    <row r="8" spans="1:11" ht="82.8" x14ac:dyDescent="0.3">
      <c r="A8" s="9">
        <v>6</v>
      </c>
      <c r="B8" s="17" t="s">
        <v>112</v>
      </c>
      <c r="C8" s="9" t="s">
        <v>11</v>
      </c>
      <c r="D8" s="11" t="s">
        <v>192</v>
      </c>
      <c r="E8" s="9" t="s">
        <v>13</v>
      </c>
      <c r="F8" s="16">
        <v>900</v>
      </c>
      <c r="G8" s="13"/>
      <c r="H8" s="13">
        <v>139.1</v>
      </c>
      <c r="I8" s="14">
        <f t="shared" si="2"/>
        <v>69.55</v>
      </c>
      <c r="J8" s="13">
        <f t="shared" si="0"/>
        <v>62595</v>
      </c>
      <c r="K8" s="3">
        <f t="shared" si="1"/>
        <v>139.1</v>
      </c>
    </row>
    <row r="9" spans="1:11" ht="55.2" x14ac:dyDescent="0.3">
      <c r="A9" s="9">
        <v>7</v>
      </c>
      <c r="B9" s="10" t="s">
        <v>24</v>
      </c>
      <c r="C9" s="24">
        <v>393346</v>
      </c>
      <c r="D9" s="11" t="s">
        <v>193</v>
      </c>
      <c r="E9" s="9" t="s">
        <v>13</v>
      </c>
      <c r="F9" s="12">
        <v>150</v>
      </c>
      <c r="G9" s="25">
        <v>586</v>
      </c>
      <c r="H9" s="13">
        <v>95</v>
      </c>
      <c r="I9" s="14">
        <f t="shared" si="2"/>
        <v>340.5</v>
      </c>
      <c r="J9" s="13">
        <f t="shared" si="0"/>
        <v>51075</v>
      </c>
      <c r="K9" s="3">
        <f t="shared" si="1"/>
        <v>681</v>
      </c>
    </row>
    <row r="10" spans="1:11" ht="82.8" x14ac:dyDescent="0.3">
      <c r="A10" s="9">
        <v>8</v>
      </c>
      <c r="B10" s="10" t="s">
        <v>115</v>
      </c>
      <c r="C10" s="9" t="s">
        <v>11</v>
      </c>
      <c r="D10" s="11" t="s">
        <v>194</v>
      </c>
      <c r="E10" s="9" t="s">
        <v>13</v>
      </c>
      <c r="F10" s="12">
        <v>150</v>
      </c>
      <c r="G10" s="13"/>
      <c r="H10" s="13">
        <v>27</v>
      </c>
      <c r="I10" s="14">
        <f t="shared" ref="I10:I14" si="3">ROUND((K10/1),1)</f>
        <v>27</v>
      </c>
      <c r="J10" s="13">
        <f t="shared" si="0"/>
        <v>4050</v>
      </c>
      <c r="K10" s="3">
        <f t="shared" si="1"/>
        <v>27</v>
      </c>
    </row>
    <row r="11" spans="1:11" ht="276" x14ac:dyDescent="0.3">
      <c r="A11" s="9">
        <v>9</v>
      </c>
      <c r="B11" s="10" t="s">
        <v>117</v>
      </c>
      <c r="C11" s="9" t="s">
        <v>11</v>
      </c>
      <c r="D11" s="11" t="s">
        <v>195</v>
      </c>
      <c r="E11" s="9" t="s">
        <v>13</v>
      </c>
      <c r="F11" s="12">
        <v>250</v>
      </c>
      <c r="G11" s="13"/>
      <c r="H11" s="13">
        <v>99.9</v>
      </c>
      <c r="I11" s="14">
        <f t="shared" si="3"/>
        <v>99.9</v>
      </c>
      <c r="J11" s="13">
        <f t="shared" si="0"/>
        <v>24975</v>
      </c>
      <c r="K11" s="3">
        <f t="shared" si="1"/>
        <v>99.9</v>
      </c>
    </row>
    <row r="12" spans="1:11" ht="234.6" x14ac:dyDescent="0.3">
      <c r="A12" s="9">
        <v>10</v>
      </c>
      <c r="B12" s="10" t="s">
        <v>30</v>
      </c>
      <c r="C12" s="9" t="s">
        <v>11</v>
      </c>
      <c r="D12" s="11" t="s">
        <v>196</v>
      </c>
      <c r="E12" s="9" t="s">
        <v>13</v>
      </c>
      <c r="F12" s="12">
        <v>800</v>
      </c>
      <c r="G12" s="13">
        <v>106.5</v>
      </c>
      <c r="H12" s="13">
        <v>56.2</v>
      </c>
      <c r="I12" s="14">
        <f t="shared" si="3"/>
        <v>162.69999999999999</v>
      </c>
      <c r="J12" s="13">
        <f t="shared" si="0"/>
        <v>130159.99999999999</v>
      </c>
      <c r="K12" s="3">
        <f t="shared" si="1"/>
        <v>162.69999999999999</v>
      </c>
    </row>
    <row r="13" spans="1:11" ht="193.2" x14ac:dyDescent="0.3">
      <c r="A13" s="9">
        <v>11</v>
      </c>
      <c r="B13" s="10" t="s">
        <v>120</v>
      </c>
      <c r="C13" s="9" t="s">
        <v>11</v>
      </c>
      <c r="D13" s="11" t="s">
        <v>197</v>
      </c>
      <c r="E13" s="9" t="s">
        <v>13</v>
      </c>
      <c r="F13" s="12">
        <v>820</v>
      </c>
      <c r="G13" s="13"/>
      <c r="H13" s="13">
        <v>47.95</v>
      </c>
      <c r="I13" s="14">
        <f t="shared" si="3"/>
        <v>48</v>
      </c>
      <c r="J13" s="13">
        <f t="shared" si="0"/>
        <v>39360</v>
      </c>
      <c r="K13" s="3">
        <f t="shared" si="1"/>
        <v>47.95</v>
      </c>
    </row>
    <row r="14" spans="1:11" ht="358.8" x14ac:dyDescent="0.3">
      <c r="A14" s="9">
        <v>12</v>
      </c>
      <c r="B14" s="10" t="s">
        <v>34</v>
      </c>
      <c r="C14" s="9" t="s">
        <v>11</v>
      </c>
      <c r="D14" s="11" t="s">
        <v>198</v>
      </c>
      <c r="E14" s="9" t="s">
        <v>13</v>
      </c>
      <c r="F14" s="12">
        <v>900</v>
      </c>
      <c r="G14" s="13"/>
      <c r="H14" s="13">
        <v>165</v>
      </c>
      <c r="I14" s="14">
        <f t="shared" si="3"/>
        <v>165</v>
      </c>
      <c r="J14" s="13">
        <f t="shared" si="0"/>
        <v>148500</v>
      </c>
      <c r="K14" s="3">
        <f t="shared" si="1"/>
        <v>165</v>
      </c>
    </row>
    <row r="15" spans="1:11" ht="220.8" x14ac:dyDescent="0.3">
      <c r="A15" s="9">
        <v>13</v>
      </c>
      <c r="B15" s="10" t="s">
        <v>123</v>
      </c>
      <c r="C15" s="9" t="s">
        <v>11</v>
      </c>
      <c r="D15" s="11" t="s">
        <v>199</v>
      </c>
      <c r="E15" s="9" t="s">
        <v>13</v>
      </c>
      <c r="F15" s="12">
        <v>800</v>
      </c>
      <c r="G15" s="13">
        <v>54.22</v>
      </c>
      <c r="H15" s="13">
        <v>39.409999999999997</v>
      </c>
      <c r="I15" s="14">
        <f t="shared" ref="I15:I16" si="4">ROUND((K15/2),2)</f>
        <v>46.82</v>
      </c>
      <c r="J15" s="13">
        <f t="shared" si="0"/>
        <v>37456</v>
      </c>
      <c r="K15" s="3">
        <f t="shared" si="1"/>
        <v>93.63</v>
      </c>
    </row>
    <row r="16" spans="1:11" ht="262.2" x14ac:dyDescent="0.3">
      <c r="A16" s="9">
        <v>14</v>
      </c>
      <c r="B16" s="10" t="s">
        <v>125</v>
      </c>
      <c r="C16" s="9" t="s">
        <v>11</v>
      </c>
      <c r="D16" s="11" t="s">
        <v>200</v>
      </c>
      <c r="E16" s="9" t="s">
        <v>13</v>
      </c>
      <c r="F16" s="12">
        <v>900</v>
      </c>
      <c r="G16" s="13">
        <v>54.22</v>
      </c>
      <c r="H16" s="13">
        <v>29.32</v>
      </c>
      <c r="I16" s="14">
        <f t="shared" si="4"/>
        <v>41.77</v>
      </c>
      <c r="J16" s="13">
        <f t="shared" si="0"/>
        <v>37593</v>
      </c>
      <c r="K16" s="3">
        <f t="shared" si="1"/>
        <v>83.539999999999992</v>
      </c>
    </row>
    <row r="17" spans="1:11" ht="69" x14ac:dyDescent="0.3">
      <c r="A17" s="9">
        <v>15</v>
      </c>
      <c r="B17" s="17" t="s">
        <v>40</v>
      </c>
      <c r="C17" s="9" t="s">
        <v>11</v>
      </c>
      <c r="D17" s="11" t="s">
        <v>201</v>
      </c>
      <c r="E17" s="9" t="s">
        <v>13</v>
      </c>
      <c r="F17" s="16">
        <v>400</v>
      </c>
      <c r="G17" s="13"/>
      <c r="H17" s="13">
        <v>27.03</v>
      </c>
      <c r="I17" s="14">
        <f t="shared" ref="I17:I18" si="5">ROUND((K17/1),1)</f>
        <v>27</v>
      </c>
      <c r="J17" s="13">
        <f t="shared" si="0"/>
        <v>10800</v>
      </c>
      <c r="K17" s="3">
        <f t="shared" si="1"/>
        <v>27.03</v>
      </c>
    </row>
    <row r="18" spans="1:11" ht="187.2" x14ac:dyDescent="0.3">
      <c r="A18" s="9">
        <v>16</v>
      </c>
      <c r="B18" s="10" t="s">
        <v>128</v>
      </c>
      <c r="C18" s="9" t="s">
        <v>11</v>
      </c>
      <c r="D18" s="26" t="s">
        <v>202</v>
      </c>
      <c r="E18" s="9" t="s">
        <v>13</v>
      </c>
      <c r="F18" s="12">
        <v>600</v>
      </c>
      <c r="G18" s="13"/>
      <c r="H18" s="13">
        <v>56</v>
      </c>
      <c r="I18" s="14">
        <f t="shared" si="5"/>
        <v>56</v>
      </c>
      <c r="J18" s="13">
        <f t="shared" si="0"/>
        <v>33600</v>
      </c>
      <c r="K18" s="3">
        <f t="shared" si="1"/>
        <v>56</v>
      </c>
    </row>
    <row r="19" spans="1:11" ht="248.4" x14ac:dyDescent="0.3">
      <c r="A19" s="9">
        <v>17</v>
      </c>
      <c r="B19" s="10" t="s">
        <v>130</v>
      </c>
      <c r="C19" s="9" t="s">
        <v>11</v>
      </c>
      <c r="D19" s="11" t="s">
        <v>203</v>
      </c>
      <c r="E19" s="9" t="s">
        <v>13</v>
      </c>
      <c r="F19" s="12">
        <v>800</v>
      </c>
      <c r="G19" s="13"/>
      <c r="H19" s="13">
        <v>80.87</v>
      </c>
      <c r="I19" s="14">
        <f t="shared" ref="I19:I20" si="6">ROUND((K19/2),2)</f>
        <v>40.44</v>
      </c>
      <c r="J19" s="13">
        <f t="shared" si="0"/>
        <v>32352</v>
      </c>
      <c r="K19" s="3">
        <f t="shared" si="1"/>
        <v>80.87</v>
      </c>
    </row>
    <row r="20" spans="1:11" ht="110.4" x14ac:dyDescent="0.3">
      <c r="A20" s="9">
        <v>18</v>
      </c>
      <c r="B20" s="10" t="s">
        <v>132</v>
      </c>
      <c r="C20" s="9" t="s">
        <v>11</v>
      </c>
      <c r="D20" s="11" t="s">
        <v>204</v>
      </c>
      <c r="E20" s="9" t="s">
        <v>13</v>
      </c>
      <c r="F20" s="12">
        <v>800</v>
      </c>
      <c r="G20" s="13">
        <v>54.22</v>
      </c>
      <c r="H20" s="13">
        <v>57</v>
      </c>
      <c r="I20" s="14">
        <f t="shared" si="6"/>
        <v>55.61</v>
      </c>
      <c r="J20" s="13">
        <f t="shared" si="0"/>
        <v>44488</v>
      </c>
      <c r="K20" s="3">
        <f t="shared" si="1"/>
        <v>111.22</v>
      </c>
    </row>
    <row r="21" spans="1:11" ht="15.75" customHeight="1" x14ac:dyDescent="0.3">
      <c r="A21" s="9">
        <v>19</v>
      </c>
      <c r="B21" s="10" t="s">
        <v>134</v>
      </c>
      <c r="C21" s="9" t="s">
        <v>11</v>
      </c>
      <c r="D21" s="11" t="s">
        <v>205</v>
      </c>
      <c r="E21" s="9" t="s">
        <v>13</v>
      </c>
      <c r="F21" s="12">
        <v>850</v>
      </c>
      <c r="G21" s="13"/>
      <c r="H21" s="13">
        <v>62.5</v>
      </c>
      <c r="I21" s="14">
        <f>ROUND((K21/1),1)</f>
        <v>62.5</v>
      </c>
      <c r="J21" s="13">
        <f t="shared" si="0"/>
        <v>53125</v>
      </c>
      <c r="K21" s="3">
        <f t="shared" si="1"/>
        <v>62.5</v>
      </c>
    </row>
    <row r="22" spans="1:11" ht="15.75" customHeight="1" x14ac:dyDescent="0.3">
      <c r="A22" s="9">
        <v>20</v>
      </c>
      <c r="B22" s="10" t="s">
        <v>136</v>
      </c>
      <c r="C22" s="9" t="s">
        <v>11</v>
      </c>
      <c r="D22" s="11" t="s">
        <v>206</v>
      </c>
      <c r="E22" s="9" t="s">
        <v>13</v>
      </c>
      <c r="F22" s="12">
        <v>850</v>
      </c>
      <c r="G22" s="13">
        <v>62.9</v>
      </c>
      <c r="H22" s="13">
        <v>69.900000000000006</v>
      </c>
      <c r="I22" s="14">
        <f>ROUND((K22/2),2)</f>
        <v>66.400000000000006</v>
      </c>
      <c r="J22" s="13">
        <f t="shared" si="0"/>
        <v>56440.000000000007</v>
      </c>
      <c r="K22" s="3">
        <f t="shared" si="1"/>
        <v>132.80000000000001</v>
      </c>
    </row>
    <row r="23" spans="1:11" ht="15.75" customHeight="1" x14ac:dyDescent="0.3">
      <c r="A23" s="9">
        <v>21</v>
      </c>
      <c r="B23" s="10" t="s">
        <v>138</v>
      </c>
      <c r="C23" s="9" t="s">
        <v>11</v>
      </c>
      <c r="D23" s="11" t="s">
        <v>207</v>
      </c>
      <c r="E23" s="9" t="s">
        <v>13</v>
      </c>
      <c r="F23" s="12">
        <v>800</v>
      </c>
      <c r="G23" s="13"/>
      <c r="H23" s="13">
        <v>73.510000000000005</v>
      </c>
      <c r="I23" s="14">
        <f>ROUND((K23/1),1)</f>
        <v>73.5</v>
      </c>
      <c r="J23" s="13">
        <f t="shared" si="0"/>
        <v>58800</v>
      </c>
      <c r="K23" s="3">
        <f t="shared" si="1"/>
        <v>73.510000000000005</v>
      </c>
    </row>
    <row r="24" spans="1:11" ht="15.75" customHeight="1" x14ac:dyDescent="0.3">
      <c r="A24" s="9">
        <v>22</v>
      </c>
      <c r="B24" s="10" t="s">
        <v>140</v>
      </c>
      <c r="C24" s="9" t="s">
        <v>11</v>
      </c>
      <c r="D24" s="11" t="s">
        <v>208</v>
      </c>
      <c r="E24" s="9" t="s">
        <v>13</v>
      </c>
      <c r="F24" s="12">
        <v>800</v>
      </c>
      <c r="G24" s="13">
        <v>74.16</v>
      </c>
      <c r="H24" s="13">
        <v>69.19</v>
      </c>
      <c r="I24" s="14">
        <f t="shared" ref="I24:I25" si="7">ROUND((K24/2),2)</f>
        <v>71.680000000000007</v>
      </c>
      <c r="J24" s="13">
        <f t="shared" si="0"/>
        <v>57344.000000000007</v>
      </c>
      <c r="K24" s="3">
        <f t="shared" si="1"/>
        <v>143.35</v>
      </c>
    </row>
    <row r="25" spans="1:11" ht="15.75" customHeight="1" x14ac:dyDescent="0.3">
      <c r="A25" s="9">
        <v>23</v>
      </c>
      <c r="B25" s="10" t="s">
        <v>142</v>
      </c>
      <c r="C25" s="9" t="s">
        <v>11</v>
      </c>
      <c r="D25" s="11" t="s">
        <v>209</v>
      </c>
      <c r="E25" s="9" t="s">
        <v>13</v>
      </c>
      <c r="F25" s="12">
        <v>900</v>
      </c>
      <c r="G25" s="13">
        <v>66</v>
      </c>
      <c r="H25" s="13">
        <v>87.25</v>
      </c>
      <c r="I25" s="14">
        <f t="shared" si="7"/>
        <v>76.63</v>
      </c>
      <c r="J25" s="13">
        <f t="shared" si="0"/>
        <v>68967</v>
      </c>
      <c r="K25" s="3">
        <f t="shared" si="1"/>
        <v>153.25</v>
      </c>
    </row>
    <row r="26" spans="1:11" ht="15.75" customHeight="1" x14ac:dyDescent="0.3">
      <c r="A26" s="9">
        <v>24</v>
      </c>
      <c r="B26" s="10" t="s">
        <v>144</v>
      </c>
      <c r="C26" s="9" t="s">
        <v>11</v>
      </c>
      <c r="D26" s="11" t="s">
        <v>210</v>
      </c>
      <c r="E26" s="9" t="s">
        <v>13</v>
      </c>
      <c r="F26" s="12">
        <v>850</v>
      </c>
      <c r="G26" s="13"/>
      <c r="H26" s="13">
        <v>101.35</v>
      </c>
      <c r="I26" s="14">
        <f t="shared" ref="I26:I31" si="8">ROUND((K26/1),1)</f>
        <v>101.4</v>
      </c>
      <c r="J26" s="13">
        <f t="shared" si="0"/>
        <v>86190</v>
      </c>
      <c r="K26" s="3">
        <f t="shared" si="1"/>
        <v>101.35</v>
      </c>
    </row>
    <row r="27" spans="1:11" ht="15.75" customHeight="1" x14ac:dyDescent="0.3">
      <c r="A27" s="9">
        <v>25</v>
      </c>
      <c r="B27" s="10" t="s">
        <v>146</v>
      </c>
      <c r="C27" s="9" t="s">
        <v>11</v>
      </c>
      <c r="D27" s="11" t="s">
        <v>211</v>
      </c>
      <c r="E27" s="9" t="s">
        <v>13</v>
      </c>
      <c r="F27" s="12">
        <v>700</v>
      </c>
      <c r="G27" s="13"/>
      <c r="H27" s="13">
        <v>200</v>
      </c>
      <c r="I27" s="14">
        <f t="shared" si="8"/>
        <v>200</v>
      </c>
      <c r="J27" s="13">
        <f t="shared" si="0"/>
        <v>140000</v>
      </c>
      <c r="K27" s="3">
        <f t="shared" si="1"/>
        <v>200</v>
      </c>
    </row>
    <row r="28" spans="1:11" ht="15.75" customHeight="1" x14ac:dyDescent="0.3">
      <c r="A28" s="9">
        <v>26</v>
      </c>
      <c r="B28" s="10" t="s">
        <v>148</v>
      </c>
      <c r="C28" s="9" t="s">
        <v>11</v>
      </c>
      <c r="D28" s="11" t="s">
        <v>212</v>
      </c>
      <c r="E28" s="9" t="s">
        <v>13</v>
      </c>
      <c r="F28" s="12">
        <v>650</v>
      </c>
      <c r="G28" s="13"/>
      <c r="H28" s="13">
        <v>216.29</v>
      </c>
      <c r="I28" s="14">
        <f t="shared" si="8"/>
        <v>216.3</v>
      </c>
      <c r="J28" s="13">
        <f t="shared" si="0"/>
        <v>140595</v>
      </c>
      <c r="K28" s="3">
        <f t="shared" si="1"/>
        <v>216.29</v>
      </c>
    </row>
    <row r="29" spans="1:11" ht="15.75" customHeight="1" x14ac:dyDescent="0.3">
      <c r="A29" s="9">
        <v>27</v>
      </c>
      <c r="B29" s="10" t="s">
        <v>150</v>
      </c>
      <c r="C29" s="9" t="s">
        <v>11</v>
      </c>
      <c r="D29" s="11" t="s">
        <v>213</v>
      </c>
      <c r="E29" s="9" t="s">
        <v>13</v>
      </c>
      <c r="F29" s="12">
        <v>450</v>
      </c>
      <c r="G29" s="13"/>
      <c r="H29" s="13">
        <v>63.6</v>
      </c>
      <c r="I29" s="14">
        <f t="shared" si="8"/>
        <v>63.6</v>
      </c>
      <c r="J29" s="13">
        <f t="shared" si="0"/>
        <v>28620</v>
      </c>
      <c r="K29" s="3">
        <f t="shared" si="1"/>
        <v>63.6</v>
      </c>
    </row>
    <row r="30" spans="1:11" ht="15.75" customHeight="1" x14ac:dyDescent="0.3">
      <c r="A30" s="9">
        <v>28</v>
      </c>
      <c r="B30" s="10" t="s">
        <v>152</v>
      </c>
      <c r="C30" s="9" t="s">
        <v>11</v>
      </c>
      <c r="D30" s="11" t="s">
        <v>214</v>
      </c>
      <c r="E30" s="9" t="s">
        <v>13</v>
      </c>
      <c r="F30" s="12">
        <v>900</v>
      </c>
      <c r="G30" s="13">
        <v>106.5</v>
      </c>
      <c r="H30" s="13">
        <v>56.99</v>
      </c>
      <c r="I30" s="14">
        <f t="shared" si="8"/>
        <v>163.5</v>
      </c>
      <c r="J30" s="13">
        <f t="shared" si="0"/>
        <v>147150</v>
      </c>
      <c r="K30" s="3">
        <f t="shared" si="1"/>
        <v>163.49</v>
      </c>
    </row>
    <row r="31" spans="1:11" ht="15.75" customHeight="1" x14ac:dyDescent="0.3">
      <c r="A31" s="9">
        <v>29</v>
      </c>
      <c r="B31" s="10" t="s">
        <v>154</v>
      </c>
      <c r="C31" s="9" t="s">
        <v>11</v>
      </c>
      <c r="D31" s="11" t="s">
        <v>215</v>
      </c>
      <c r="E31" s="9" t="s">
        <v>13</v>
      </c>
      <c r="F31" s="12">
        <v>900</v>
      </c>
      <c r="G31" s="13"/>
      <c r="H31" s="13">
        <v>53</v>
      </c>
      <c r="I31" s="14">
        <f t="shared" si="8"/>
        <v>53</v>
      </c>
      <c r="J31" s="13">
        <f t="shared" si="0"/>
        <v>47700</v>
      </c>
      <c r="K31" s="3">
        <f t="shared" si="1"/>
        <v>53</v>
      </c>
    </row>
    <row r="32" spans="1:11" ht="15.75" customHeight="1" x14ac:dyDescent="0.3">
      <c r="A32" s="9">
        <v>30</v>
      </c>
      <c r="B32" s="10" t="s">
        <v>156</v>
      </c>
      <c r="C32" s="9" t="s">
        <v>11</v>
      </c>
      <c r="D32" s="11" t="s">
        <v>216</v>
      </c>
      <c r="E32" s="9" t="s">
        <v>13</v>
      </c>
      <c r="F32" s="12">
        <v>800</v>
      </c>
      <c r="G32" s="13">
        <v>54.22</v>
      </c>
      <c r="H32" s="13">
        <v>56.4</v>
      </c>
      <c r="I32" s="14">
        <f>ROUND((K32/2),2)</f>
        <v>55.31</v>
      </c>
      <c r="J32" s="13">
        <f t="shared" si="0"/>
        <v>44248</v>
      </c>
      <c r="K32" s="3">
        <f t="shared" si="1"/>
        <v>110.62</v>
      </c>
    </row>
    <row r="33" spans="1:11" ht="15.75" customHeight="1" x14ac:dyDescent="0.3">
      <c r="A33" s="9">
        <v>31</v>
      </c>
      <c r="B33" s="10" t="s">
        <v>158</v>
      </c>
      <c r="C33" s="9" t="s">
        <v>11</v>
      </c>
      <c r="D33" s="11" t="s">
        <v>217</v>
      </c>
      <c r="E33" s="9" t="s">
        <v>13</v>
      </c>
      <c r="F33" s="12">
        <v>750</v>
      </c>
      <c r="G33" s="13"/>
      <c r="H33" s="13">
        <v>39.75</v>
      </c>
      <c r="I33" s="14">
        <f t="shared" ref="I33:I37" si="9">ROUND((K33/1),1)</f>
        <v>39.799999999999997</v>
      </c>
      <c r="J33" s="13">
        <f t="shared" si="0"/>
        <v>29849.999999999996</v>
      </c>
      <c r="K33" s="3">
        <f t="shared" si="1"/>
        <v>39.75</v>
      </c>
    </row>
    <row r="34" spans="1:11" ht="15.75" customHeight="1" x14ac:dyDescent="0.3">
      <c r="A34" s="9">
        <v>32</v>
      </c>
      <c r="B34" s="10" t="s">
        <v>160</v>
      </c>
      <c r="C34" s="9" t="s">
        <v>11</v>
      </c>
      <c r="D34" s="11" t="s">
        <v>218</v>
      </c>
      <c r="E34" s="9" t="s">
        <v>13</v>
      </c>
      <c r="F34" s="12">
        <v>800</v>
      </c>
      <c r="G34" s="13"/>
      <c r="H34" s="13">
        <v>85.32</v>
      </c>
      <c r="I34" s="14">
        <f t="shared" si="9"/>
        <v>85.3</v>
      </c>
      <c r="J34" s="13">
        <f t="shared" si="0"/>
        <v>68240</v>
      </c>
      <c r="K34" s="3">
        <f t="shared" si="1"/>
        <v>85.32</v>
      </c>
    </row>
    <row r="35" spans="1:11" ht="15.75" customHeight="1" x14ac:dyDescent="0.3">
      <c r="A35" s="9">
        <v>33</v>
      </c>
      <c r="B35" s="17" t="s">
        <v>162</v>
      </c>
      <c r="C35" s="9" t="s">
        <v>11</v>
      </c>
      <c r="D35" s="11" t="s">
        <v>219</v>
      </c>
      <c r="E35" s="9" t="s">
        <v>13</v>
      </c>
      <c r="F35" s="16">
        <v>450</v>
      </c>
      <c r="G35" s="13"/>
      <c r="H35" s="13">
        <v>100</v>
      </c>
      <c r="I35" s="14">
        <f t="shared" si="9"/>
        <v>100</v>
      </c>
      <c r="J35" s="13">
        <f t="shared" si="0"/>
        <v>45000</v>
      </c>
      <c r="K35" s="3">
        <f t="shared" si="1"/>
        <v>100</v>
      </c>
    </row>
    <row r="36" spans="1:11" ht="15.75" customHeight="1" x14ac:dyDescent="0.3">
      <c r="A36" s="9">
        <v>34</v>
      </c>
      <c r="B36" s="17" t="s">
        <v>164</v>
      </c>
      <c r="C36" s="9" t="s">
        <v>11</v>
      </c>
      <c r="D36" s="11" t="s">
        <v>220</v>
      </c>
      <c r="E36" s="9" t="s">
        <v>13</v>
      </c>
      <c r="F36" s="16">
        <v>950</v>
      </c>
      <c r="G36" s="13"/>
      <c r="H36" s="13">
        <v>14.32</v>
      </c>
      <c r="I36" s="14">
        <f t="shared" si="9"/>
        <v>14.3</v>
      </c>
      <c r="J36" s="13">
        <f t="shared" si="0"/>
        <v>13585</v>
      </c>
      <c r="K36" s="3">
        <f t="shared" si="1"/>
        <v>14.32</v>
      </c>
    </row>
    <row r="37" spans="1:11" ht="15.75" customHeight="1" x14ac:dyDescent="0.3">
      <c r="A37" s="9">
        <v>35</v>
      </c>
      <c r="B37" s="10" t="s">
        <v>166</v>
      </c>
      <c r="C37" s="9" t="s">
        <v>11</v>
      </c>
      <c r="D37" s="11" t="s">
        <v>221</v>
      </c>
      <c r="E37" s="9" t="s">
        <v>13</v>
      </c>
      <c r="F37" s="12">
        <v>600</v>
      </c>
      <c r="G37" s="13"/>
      <c r="H37" s="13">
        <v>102.2</v>
      </c>
      <c r="I37" s="14">
        <f t="shared" si="9"/>
        <v>102.2</v>
      </c>
      <c r="J37" s="13">
        <f t="shared" si="0"/>
        <v>61320</v>
      </c>
      <c r="K37" s="3">
        <f t="shared" si="1"/>
        <v>102.2</v>
      </c>
    </row>
    <row r="38" spans="1:11" ht="15.75" customHeight="1" x14ac:dyDescent="0.3">
      <c r="A38" s="9">
        <v>36</v>
      </c>
      <c r="B38" s="10" t="s">
        <v>168</v>
      </c>
      <c r="C38" s="9" t="s">
        <v>11</v>
      </c>
      <c r="D38" s="11" t="s">
        <v>222</v>
      </c>
      <c r="E38" s="9" t="s">
        <v>13</v>
      </c>
      <c r="F38" s="12">
        <v>800</v>
      </c>
      <c r="G38" s="13">
        <v>54.22</v>
      </c>
      <c r="H38" s="13">
        <v>64.5</v>
      </c>
      <c r="I38" s="14">
        <f t="shared" ref="I38:I39" si="10">ROUND((K38/2),2)</f>
        <v>59.36</v>
      </c>
      <c r="J38" s="13">
        <f t="shared" si="0"/>
        <v>47488</v>
      </c>
      <c r="K38" s="3">
        <f t="shared" si="1"/>
        <v>118.72</v>
      </c>
    </row>
    <row r="39" spans="1:11" ht="15.75" customHeight="1" x14ac:dyDescent="0.3">
      <c r="A39" s="9">
        <v>37</v>
      </c>
      <c r="B39" s="10" t="s">
        <v>170</v>
      </c>
      <c r="C39" s="9" t="s">
        <v>11</v>
      </c>
      <c r="D39" s="11" t="s">
        <v>223</v>
      </c>
      <c r="E39" s="9" t="s">
        <v>13</v>
      </c>
      <c r="F39" s="12">
        <v>800</v>
      </c>
      <c r="G39" s="13">
        <v>66</v>
      </c>
      <c r="H39" s="13">
        <v>64.55</v>
      </c>
      <c r="I39" s="14">
        <f t="shared" si="10"/>
        <v>65.28</v>
      </c>
      <c r="J39" s="13">
        <f t="shared" si="0"/>
        <v>52224</v>
      </c>
      <c r="K39" s="3">
        <f t="shared" si="1"/>
        <v>130.55000000000001</v>
      </c>
    </row>
    <row r="40" spans="1:11" ht="15.75" customHeight="1" x14ac:dyDescent="0.3">
      <c r="A40" s="9">
        <v>38</v>
      </c>
      <c r="B40" s="10" t="s">
        <v>172</v>
      </c>
      <c r="C40" s="9" t="s">
        <v>11</v>
      </c>
      <c r="D40" s="11" t="s">
        <v>224</v>
      </c>
      <c r="E40" s="9" t="s">
        <v>13</v>
      </c>
      <c r="F40" s="12">
        <v>900</v>
      </c>
      <c r="G40" s="13"/>
      <c r="H40" s="13">
        <v>133.69</v>
      </c>
      <c r="I40" s="14">
        <f t="shared" ref="I40:I41" si="11">ROUND((K40/1),1)</f>
        <v>133.69999999999999</v>
      </c>
      <c r="J40" s="13">
        <f t="shared" si="0"/>
        <v>120329.99999999999</v>
      </c>
      <c r="K40" s="3">
        <f t="shared" si="1"/>
        <v>133.69</v>
      </c>
    </row>
    <row r="41" spans="1:11" ht="15.75" customHeight="1" x14ac:dyDescent="0.3">
      <c r="A41" s="9">
        <v>39</v>
      </c>
      <c r="B41" s="10" t="s">
        <v>174</v>
      </c>
      <c r="C41" s="9" t="s">
        <v>11</v>
      </c>
      <c r="D41" s="11" t="s">
        <v>225</v>
      </c>
      <c r="E41" s="9" t="s">
        <v>13</v>
      </c>
      <c r="F41" s="12">
        <v>850</v>
      </c>
      <c r="G41" s="13"/>
      <c r="H41" s="13">
        <v>68.040000000000006</v>
      </c>
      <c r="I41" s="14">
        <f t="shared" si="11"/>
        <v>68</v>
      </c>
      <c r="J41" s="13">
        <f t="shared" si="0"/>
        <v>57800</v>
      </c>
      <c r="K41" s="3">
        <f t="shared" si="1"/>
        <v>68.040000000000006</v>
      </c>
    </row>
    <row r="42" spans="1:11" ht="15.75" customHeight="1" x14ac:dyDescent="0.3">
      <c r="A42" s="9">
        <v>40</v>
      </c>
      <c r="B42" s="10" t="s">
        <v>176</v>
      </c>
      <c r="C42" s="9" t="s">
        <v>11</v>
      </c>
      <c r="D42" s="11" t="s">
        <v>226</v>
      </c>
      <c r="E42" s="9" t="s">
        <v>13</v>
      </c>
      <c r="F42" s="12">
        <v>700</v>
      </c>
      <c r="G42" s="13">
        <v>54.22</v>
      </c>
      <c r="H42" s="13">
        <v>39</v>
      </c>
      <c r="I42" s="14">
        <f>ROUND((K42/2),2)</f>
        <v>46.61</v>
      </c>
      <c r="J42" s="13">
        <f t="shared" si="0"/>
        <v>32627</v>
      </c>
      <c r="K42" s="3">
        <f t="shared" si="1"/>
        <v>93.22</v>
      </c>
    </row>
    <row r="43" spans="1:11" ht="15.75" customHeight="1" x14ac:dyDescent="0.3">
      <c r="A43" s="9">
        <v>41</v>
      </c>
      <c r="B43" s="10" t="s">
        <v>178</v>
      </c>
      <c r="C43" s="9" t="s">
        <v>11</v>
      </c>
      <c r="D43" s="11" t="s">
        <v>227</v>
      </c>
      <c r="E43" s="9" t="s">
        <v>13</v>
      </c>
      <c r="F43" s="12">
        <v>700</v>
      </c>
      <c r="G43" s="13"/>
      <c r="H43" s="13">
        <v>68.040000000000006</v>
      </c>
      <c r="I43" s="14">
        <f t="shared" ref="I43:I47" si="12">ROUND((K43/1),1)</f>
        <v>68</v>
      </c>
      <c r="J43" s="13">
        <f t="shared" si="0"/>
        <v>47600</v>
      </c>
      <c r="K43" s="3">
        <f t="shared" si="1"/>
        <v>68.040000000000006</v>
      </c>
    </row>
    <row r="44" spans="1:11" ht="15.75" customHeight="1" x14ac:dyDescent="0.3">
      <c r="A44" s="9">
        <v>42</v>
      </c>
      <c r="B44" s="10" t="s">
        <v>180</v>
      </c>
      <c r="C44" s="9" t="s">
        <v>11</v>
      </c>
      <c r="D44" s="11" t="s">
        <v>228</v>
      </c>
      <c r="E44" s="9" t="s">
        <v>13</v>
      </c>
      <c r="F44" s="12">
        <v>700</v>
      </c>
      <c r="G44" s="13"/>
      <c r="H44" s="13">
        <v>24.9</v>
      </c>
      <c r="I44" s="14">
        <f t="shared" si="12"/>
        <v>24.9</v>
      </c>
      <c r="J44" s="13">
        <f t="shared" si="0"/>
        <v>17430</v>
      </c>
      <c r="K44" s="3">
        <f t="shared" si="1"/>
        <v>24.9</v>
      </c>
    </row>
    <row r="45" spans="1:11" ht="15.75" customHeight="1" x14ac:dyDescent="0.3">
      <c r="A45" s="9">
        <v>43</v>
      </c>
      <c r="B45" s="10" t="s">
        <v>182</v>
      </c>
      <c r="C45" s="9" t="s">
        <v>11</v>
      </c>
      <c r="D45" s="11" t="s">
        <v>229</v>
      </c>
      <c r="E45" s="9" t="s">
        <v>13</v>
      </c>
      <c r="F45" s="12">
        <v>650</v>
      </c>
      <c r="G45" s="13"/>
      <c r="H45" s="13">
        <v>21.35</v>
      </c>
      <c r="I45" s="14">
        <f t="shared" si="12"/>
        <v>21.4</v>
      </c>
      <c r="J45" s="13">
        <f t="shared" si="0"/>
        <v>13909.999999999998</v>
      </c>
      <c r="K45" s="3">
        <f t="shared" si="1"/>
        <v>21.35</v>
      </c>
    </row>
    <row r="46" spans="1:11" ht="15.75" customHeight="1" x14ac:dyDescent="0.3">
      <c r="A46" s="9">
        <v>44</v>
      </c>
      <c r="B46" s="17" t="s">
        <v>184</v>
      </c>
      <c r="C46" s="9" t="s">
        <v>11</v>
      </c>
      <c r="D46" s="11" t="s">
        <v>230</v>
      </c>
      <c r="E46" s="9" t="s">
        <v>13</v>
      </c>
      <c r="F46" s="16">
        <v>800</v>
      </c>
      <c r="G46" s="13"/>
      <c r="H46" s="13">
        <v>70</v>
      </c>
      <c r="I46" s="14">
        <f t="shared" si="12"/>
        <v>70</v>
      </c>
      <c r="J46" s="13">
        <f t="shared" si="0"/>
        <v>56000</v>
      </c>
      <c r="K46" s="3">
        <f t="shared" si="1"/>
        <v>70</v>
      </c>
    </row>
    <row r="47" spans="1:11" ht="15.75" customHeight="1" x14ac:dyDescent="0.3">
      <c r="A47" s="9">
        <v>45</v>
      </c>
      <c r="B47" s="10" t="s">
        <v>100</v>
      </c>
      <c r="C47" s="9" t="s">
        <v>11</v>
      </c>
      <c r="D47" s="11" t="s">
        <v>231</v>
      </c>
      <c r="E47" s="9" t="s">
        <v>13</v>
      </c>
      <c r="F47" s="12">
        <v>250</v>
      </c>
      <c r="G47" s="13"/>
      <c r="H47" s="13">
        <v>99</v>
      </c>
      <c r="I47" s="14">
        <f t="shared" si="12"/>
        <v>99</v>
      </c>
      <c r="J47" s="13">
        <f t="shared" si="0"/>
        <v>24750</v>
      </c>
      <c r="K47" s="3">
        <f t="shared" si="1"/>
        <v>99</v>
      </c>
    </row>
    <row r="48" spans="1:11" ht="15.75" customHeight="1" x14ac:dyDescent="0.3">
      <c r="A48" s="1"/>
      <c r="B48" s="2"/>
      <c r="G48" s="3"/>
      <c r="H48" s="3"/>
      <c r="I48" s="29" t="s">
        <v>102</v>
      </c>
      <c r="J48" s="30">
        <f>SUM(J4:J47)</f>
        <v>2511297.5</v>
      </c>
      <c r="K48" s="3"/>
    </row>
    <row r="49" spans="1:11" ht="15.75" customHeight="1" x14ac:dyDescent="0.3">
      <c r="A49" s="1"/>
      <c r="B49" s="2"/>
      <c r="G49" s="3"/>
      <c r="H49" s="3"/>
      <c r="I49" s="4"/>
      <c r="J49" s="3"/>
      <c r="K49" s="3"/>
    </row>
    <row r="50" spans="1:11" ht="15.75" customHeight="1" x14ac:dyDescent="0.3">
      <c r="A50" s="1"/>
      <c r="B50" s="2"/>
      <c r="G50" s="3"/>
      <c r="H50" s="3"/>
      <c r="I50" s="4"/>
      <c r="J50" s="3"/>
      <c r="K50" s="3"/>
    </row>
    <row r="51" spans="1:11" ht="15.75" customHeight="1" x14ac:dyDescent="0.3">
      <c r="A51" s="1"/>
      <c r="B51" s="2"/>
      <c r="G51" s="3"/>
      <c r="H51" s="3"/>
      <c r="I51" s="4"/>
      <c r="J51" s="3"/>
      <c r="K51" s="3"/>
    </row>
    <row r="52" spans="1:11" ht="15.75" customHeight="1" x14ac:dyDescent="0.3">
      <c r="A52" s="1"/>
      <c r="B52" s="2"/>
      <c r="G52" s="3"/>
      <c r="H52" s="3"/>
      <c r="I52" s="4"/>
      <c r="J52" s="3"/>
      <c r="K52" s="3"/>
    </row>
    <row r="53" spans="1:11" ht="15.75" customHeight="1" x14ac:dyDescent="0.3">
      <c r="A53" s="1"/>
      <c r="B53" s="2"/>
      <c r="G53" s="3"/>
      <c r="H53" s="3"/>
      <c r="I53" s="4"/>
      <c r="J53" s="3"/>
      <c r="K53" s="3"/>
    </row>
    <row r="54" spans="1:11" ht="15.75" customHeight="1" x14ac:dyDescent="0.3">
      <c r="A54" s="1"/>
      <c r="B54" s="2"/>
      <c r="G54" s="3"/>
      <c r="H54" s="3"/>
      <c r="I54" s="4"/>
      <c r="J54" s="3"/>
      <c r="K54" s="3"/>
    </row>
    <row r="55" spans="1:11" ht="15.75" customHeight="1" x14ac:dyDescent="0.3">
      <c r="A55" s="1"/>
      <c r="B55" s="2"/>
      <c r="G55" s="3"/>
      <c r="H55" s="3"/>
      <c r="I55" s="4"/>
      <c r="J55" s="3"/>
      <c r="K55" s="3"/>
    </row>
    <row r="56" spans="1:11" ht="15.75" customHeight="1" x14ac:dyDescent="0.3">
      <c r="A56" s="1"/>
      <c r="B56" s="2"/>
      <c r="G56" s="3"/>
      <c r="H56" s="3"/>
      <c r="I56" s="4"/>
      <c r="J56" s="3"/>
      <c r="K56" s="3"/>
    </row>
    <row r="57" spans="1:11" ht="15.75" customHeight="1" x14ac:dyDescent="0.3">
      <c r="A57" s="1"/>
      <c r="B57" s="2"/>
      <c r="G57" s="3"/>
      <c r="H57" s="3"/>
      <c r="I57" s="4"/>
      <c r="J57" s="3"/>
      <c r="K57" s="3"/>
    </row>
    <row r="58" spans="1:11" ht="15.75" customHeight="1" x14ac:dyDescent="0.3">
      <c r="A58" s="1"/>
      <c r="B58" s="2"/>
      <c r="G58" s="3"/>
      <c r="H58" s="3"/>
      <c r="I58" s="4"/>
      <c r="J58" s="3"/>
      <c r="K58" s="3"/>
    </row>
    <row r="59" spans="1:11" ht="15.75" customHeight="1" x14ac:dyDescent="0.3">
      <c r="A59" s="1"/>
      <c r="B59" s="2"/>
      <c r="G59" s="3"/>
      <c r="H59" s="3"/>
      <c r="I59" s="4"/>
      <c r="J59" s="3"/>
      <c r="K59" s="3"/>
    </row>
    <row r="60" spans="1:11" ht="15.75" customHeight="1" x14ac:dyDescent="0.3">
      <c r="A60" s="1"/>
      <c r="B60" s="2"/>
      <c r="G60" s="3"/>
      <c r="H60" s="3"/>
      <c r="I60" s="4"/>
      <c r="J60" s="3"/>
      <c r="K60" s="3"/>
    </row>
    <row r="61" spans="1:11" ht="15.75" customHeight="1" x14ac:dyDescent="0.3">
      <c r="A61" s="1"/>
      <c r="B61" s="2"/>
      <c r="G61" s="3"/>
      <c r="H61" s="3"/>
      <c r="I61" s="4"/>
      <c r="J61" s="3"/>
      <c r="K61" s="3"/>
    </row>
    <row r="62" spans="1:11" ht="15.75" customHeight="1" x14ac:dyDescent="0.3">
      <c r="A62" s="1"/>
      <c r="B62" s="2"/>
      <c r="G62" s="3"/>
      <c r="H62" s="3"/>
      <c r="I62" s="4"/>
      <c r="J62" s="3"/>
      <c r="K62" s="3"/>
    </row>
    <row r="63" spans="1:11" ht="15.75" customHeight="1" x14ac:dyDescent="0.3">
      <c r="A63" s="1"/>
      <c r="B63" s="2"/>
      <c r="G63" s="3"/>
      <c r="H63" s="3"/>
      <c r="I63" s="4"/>
      <c r="J63" s="3"/>
      <c r="K63" s="3"/>
    </row>
    <row r="64" spans="1:11" ht="15.75" customHeight="1" x14ac:dyDescent="0.3">
      <c r="A64" s="1"/>
      <c r="B64" s="2"/>
      <c r="G64" s="3"/>
      <c r="H64" s="3"/>
      <c r="I64" s="4"/>
      <c r="J64" s="3"/>
      <c r="K64" s="3"/>
    </row>
    <row r="65" spans="1:11" ht="15.75" customHeight="1" x14ac:dyDescent="0.3">
      <c r="A65" s="1"/>
      <c r="B65" s="2"/>
      <c r="G65" s="3"/>
      <c r="H65" s="3"/>
      <c r="I65" s="4"/>
      <c r="J65" s="3"/>
      <c r="K65" s="3"/>
    </row>
    <row r="66" spans="1:11" ht="15.75" customHeight="1" x14ac:dyDescent="0.3">
      <c r="A66" s="1"/>
      <c r="B66" s="2"/>
      <c r="G66" s="3"/>
      <c r="H66" s="3"/>
      <c r="I66" s="4"/>
      <c r="J66" s="3"/>
      <c r="K66" s="3"/>
    </row>
    <row r="67" spans="1:11" ht="15.75" customHeight="1" x14ac:dyDescent="0.3">
      <c r="A67" s="1"/>
      <c r="B67" s="2"/>
      <c r="G67" s="3"/>
      <c r="H67" s="3"/>
      <c r="I67" s="4"/>
      <c r="J67" s="3"/>
      <c r="K67" s="3"/>
    </row>
    <row r="68" spans="1:11" ht="15.75" customHeight="1" x14ac:dyDescent="0.3">
      <c r="A68" s="1"/>
      <c r="B68" s="2"/>
      <c r="G68" s="3"/>
      <c r="H68" s="3"/>
      <c r="I68" s="4"/>
      <c r="J68" s="3"/>
      <c r="K68" s="3"/>
    </row>
    <row r="69" spans="1:11" ht="15.75" customHeight="1" x14ac:dyDescent="0.3">
      <c r="A69" s="1"/>
      <c r="B69" s="2"/>
      <c r="G69" s="3"/>
      <c r="H69" s="3"/>
      <c r="I69" s="4"/>
      <c r="J69" s="3"/>
      <c r="K69" s="3"/>
    </row>
    <row r="70" spans="1:11" ht="15.75" customHeight="1" x14ac:dyDescent="0.3">
      <c r="A70" s="1"/>
      <c r="B70" s="2"/>
      <c r="G70" s="3"/>
      <c r="H70" s="3"/>
      <c r="I70" s="4"/>
      <c r="J70" s="3"/>
      <c r="K70" s="3"/>
    </row>
    <row r="71" spans="1:11" ht="15.75" customHeight="1" x14ac:dyDescent="0.3">
      <c r="A71" s="1"/>
      <c r="B71" s="2"/>
      <c r="G71" s="3"/>
      <c r="H71" s="3"/>
      <c r="I71" s="4"/>
      <c r="J71" s="3"/>
      <c r="K71" s="3"/>
    </row>
    <row r="72" spans="1:11" ht="15.75" customHeight="1" x14ac:dyDescent="0.3">
      <c r="A72" s="1"/>
      <c r="B72" s="2"/>
      <c r="G72" s="3"/>
      <c r="H72" s="3"/>
      <c r="I72" s="4"/>
      <c r="J72" s="3"/>
      <c r="K72" s="3"/>
    </row>
    <row r="73" spans="1:11" ht="15.75" customHeight="1" x14ac:dyDescent="0.3">
      <c r="A73" s="1"/>
      <c r="B73" s="2"/>
      <c r="G73" s="3"/>
      <c r="H73" s="3"/>
      <c r="I73" s="4"/>
      <c r="J73" s="3"/>
      <c r="K73" s="3"/>
    </row>
    <row r="74" spans="1:11" ht="15.75" customHeight="1" x14ac:dyDescent="0.3">
      <c r="A74" s="1"/>
      <c r="B74" s="2"/>
      <c r="G74" s="3"/>
      <c r="H74" s="3"/>
      <c r="I74" s="4"/>
      <c r="J74" s="3"/>
      <c r="K74" s="3"/>
    </row>
    <row r="75" spans="1:11" ht="15.75" customHeight="1" x14ac:dyDescent="0.3">
      <c r="A75" s="1"/>
      <c r="B75" s="2"/>
      <c r="G75" s="3"/>
      <c r="H75" s="3"/>
      <c r="I75" s="4"/>
      <c r="J75" s="3"/>
      <c r="K75" s="3"/>
    </row>
    <row r="76" spans="1:11" ht="15.75" customHeight="1" x14ac:dyDescent="0.3">
      <c r="A76" s="1"/>
      <c r="B76" s="2"/>
      <c r="G76" s="3"/>
      <c r="H76" s="3"/>
      <c r="I76" s="4"/>
      <c r="J76" s="3"/>
      <c r="K76" s="3"/>
    </row>
    <row r="77" spans="1:11" ht="15.75" customHeight="1" x14ac:dyDescent="0.3">
      <c r="A77" s="1"/>
      <c r="B77" s="2"/>
      <c r="G77" s="3"/>
      <c r="H77" s="3"/>
      <c r="I77" s="4"/>
      <c r="J77" s="3"/>
      <c r="K77" s="3"/>
    </row>
    <row r="78" spans="1:11" ht="15.75" customHeight="1" x14ac:dyDescent="0.3">
      <c r="A78" s="1"/>
      <c r="B78" s="2"/>
      <c r="G78" s="3"/>
      <c r="H78" s="3"/>
      <c r="I78" s="4"/>
      <c r="J78" s="3"/>
      <c r="K78" s="3"/>
    </row>
    <row r="79" spans="1:11" ht="15.75" customHeight="1" x14ac:dyDescent="0.3">
      <c r="A79" s="1"/>
      <c r="B79" s="2"/>
      <c r="G79" s="3"/>
      <c r="H79" s="3"/>
      <c r="I79" s="4"/>
      <c r="J79" s="3"/>
      <c r="K79" s="3"/>
    </row>
    <row r="80" spans="1:11" ht="15.75" customHeight="1" x14ac:dyDescent="0.3">
      <c r="A80" s="1"/>
      <c r="B80" s="2"/>
      <c r="G80" s="3"/>
      <c r="H80" s="3"/>
      <c r="I80" s="4"/>
      <c r="J80" s="3"/>
      <c r="K80" s="3"/>
    </row>
    <row r="81" spans="1:11" ht="15.75" customHeight="1" x14ac:dyDescent="0.3">
      <c r="A81" s="1"/>
      <c r="B81" s="2"/>
      <c r="G81" s="3"/>
      <c r="H81" s="3"/>
      <c r="I81" s="4"/>
      <c r="J81" s="3"/>
      <c r="K81" s="3"/>
    </row>
    <row r="82" spans="1:11" ht="15.75" customHeight="1" x14ac:dyDescent="0.3">
      <c r="A82" s="1"/>
      <c r="B82" s="2"/>
      <c r="G82" s="3"/>
      <c r="H82" s="3"/>
      <c r="I82" s="4"/>
      <c r="J82" s="3"/>
      <c r="K82" s="3"/>
    </row>
    <row r="83" spans="1:11" ht="15.75" customHeight="1" x14ac:dyDescent="0.3">
      <c r="A83" s="1"/>
      <c r="B83" s="2"/>
      <c r="G83" s="3"/>
      <c r="H83" s="3"/>
      <c r="I83" s="4"/>
      <c r="J83" s="3"/>
      <c r="K83" s="3"/>
    </row>
    <row r="84" spans="1:11" ht="15.75" customHeight="1" x14ac:dyDescent="0.3">
      <c r="A84" s="1"/>
      <c r="B84" s="2"/>
      <c r="G84" s="3"/>
      <c r="H84" s="3"/>
      <c r="I84" s="4"/>
      <c r="J84" s="3"/>
      <c r="K84" s="3"/>
    </row>
    <row r="85" spans="1:11" ht="15.75" customHeight="1" x14ac:dyDescent="0.3">
      <c r="A85" s="1"/>
      <c r="B85" s="2"/>
      <c r="G85" s="3"/>
      <c r="H85" s="3"/>
      <c r="I85" s="4"/>
      <c r="J85" s="3"/>
      <c r="K85" s="3"/>
    </row>
    <row r="86" spans="1:11" ht="15.75" customHeight="1" x14ac:dyDescent="0.3">
      <c r="A86" s="1"/>
      <c r="B86" s="2"/>
      <c r="G86" s="3"/>
      <c r="H86" s="3"/>
      <c r="I86" s="4"/>
      <c r="J86" s="3"/>
      <c r="K86" s="3"/>
    </row>
    <row r="87" spans="1:11" ht="15.75" customHeight="1" x14ac:dyDescent="0.3">
      <c r="A87" s="1"/>
      <c r="B87" s="2"/>
      <c r="G87" s="3"/>
      <c r="H87" s="3"/>
      <c r="I87" s="4"/>
      <c r="J87" s="3"/>
      <c r="K87" s="3"/>
    </row>
    <row r="88" spans="1:11" ht="15.75" customHeight="1" x14ac:dyDescent="0.3">
      <c r="A88" s="1"/>
      <c r="B88" s="2"/>
      <c r="G88" s="3"/>
      <c r="H88" s="3"/>
      <c r="I88" s="4"/>
      <c r="J88" s="3"/>
      <c r="K88" s="3"/>
    </row>
    <row r="89" spans="1:11" ht="15.75" customHeight="1" x14ac:dyDescent="0.3">
      <c r="A89" s="1"/>
      <c r="B89" s="2"/>
      <c r="G89" s="3"/>
      <c r="H89" s="3"/>
      <c r="I89" s="4"/>
      <c r="J89" s="3"/>
      <c r="K89" s="3"/>
    </row>
    <row r="90" spans="1:11" ht="15.75" customHeight="1" x14ac:dyDescent="0.3">
      <c r="A90" s="1"/>
      <c r="B90" s="2"/>
      <c r="G90" s="3"/>
      <c r="H90" s="3"/>
      <c r="I90" s="4"/>
      <c r="J90" s="3"/>
      <c r="K90" s="3"/>
    </row>
    <row r="91" spans="1:11" ht="15.75" customHeight="1" x14ac:dyDescent="0.3">
      <c r="A91" s="1"/>
      <c r="B91" s="2"/>
      <c r="G91" s="3"/>
      <c r="H91" s="3"/>
      <c r="I91" s="4"/>
      <c r="J91" s="3"/>
      <c r="K91" s="3"/>
    </row>
    <row r="92" spans="1:11" ht="15.75" customHeight="1" x14ac:dyDescent="0.3">
      <c r="A92" s="1"/>
      <c r="B92" s="2"/>
      <c r="G92" s="3"/>
      <c r="H92" s="3"/>
      <c r="I92" s="4"/>
      <c r="J92" s="3"/>
      <c r="K92" s="3"/>
    </row>
    <row r="93" spans="1:11" ht="15.75" customHeight="1" x14ac:dyDescent="0.3">
      <c r="A93" s="1"/>
      <c r="B93" s="2"/>
      <c r="G93" s="3"/>
      <c r="H93" s="3"/>
      <c r="I93" s="4"/>
      <c r="J93" s="3"/>
      <c r="K93" s="3"/>
    </row>
    <row r="94" spans="1:11" ht="15.75" customHeight="1" x14ac:dyDescent="0.3">
      <c r="A94" s="1"/>
      <c r="B94" s="2"/>
      <c r="G94" s="3"/>
      <c r="H94" s="3"/>
      <c r="I94" s="4"/>
      <c r="J94" s="3"/>
      <c r="K94" s="3"/>
    </row>
    <row r="95" spans="1:11" ht="15.75" customHeight="1" x14ac:dyDescent="0.3">
      <c r="A95" s="1"/>
      <c r="B95" s="2"/>
      <c r="G95" s="3"/>
      <c r="H95" s="3"/>
      <c r="I95" s="4"/>
      <c r="J95" s="3"/>
      <c r="K95" s="3"/>
    </row>
    <row r="96" spans="1:11" ht="15.75" customHeight="1" x14ac:dyDescent="0.3">
      <c r="A96" s="1"/>
      <c r="B96" s="2"/>
      <c r="G96" s="3"/>
      <c r="H96" s="3"/>
      <c r="I96" s="4"/>
      <c r="J96" s="3"/>
      <c r="K96" s="3"/>
    </row>
    <row r="97" spans="1:11" ht="15.75" customHeight="1" x14ac:dyDescent="0.3">
      <c r="A97" s="1"/>
      <c r="B97" s="2"/>
      <c r="G97" s="3"/>
      <c r="H97" s="3"/>
      <c r="I97" s="4"/>
      <c r="J97" s="3"/>
      <c r="K97" s="3"/>
    </row>
    <row r="98" spans="1:11" ht="15.75" customHeight="1" x14ac:dyDescent="0.3">
      <c r="A98" s="1"/>
      <c r="B98" s="2"/>
      <c r="G98" s="3"/>
      <c r="H98" s="3"/>
      <c r="I98" s="4"/>
      <c r="J98" s="3"/>
      <c r="K98" s="3"/>
    </row>
    <row r="99" spans="1:11" ht="15.75" customHeight="1" x14ac:dyDescent="0.3">
      <c r="A99" s="1"/>
      <c r="B99" s="2"/>
      <c r="G99" s="3"/>
      <c r="H99" s="3"/>
      <c r="I99" s="4"/>
      <c r="J99" s="3"/>
      <c r="K99" s="3"/>
    </row>
    <row r="100" spans="1:11" ht="15.75" customHeight="1" x14ac:dyDescent="0.3">
      <c r="A100" s="1"/>
      <c r="B100" s="2"/>
      <c r="G100" s="3"/>
      <c r="H100" s="3"/>
      <c r="I100" s="4"/>
      <c r="J100" s="3"/>
      <c r="K100" s="3"/>
    </row>
    <row r="101" spans="1:11" ht="15.75" customHeight="1" x14ac:dyDescent="0.3">
      <c r="A101" s="1"/>
      <c r="B101" s="2"/>
      <c r="G101" s="3"/>
      <c r="H101" s="3"/>
      <c r="I101" s="4"/>
      <c r="J101" s="3"/>
      <c r="K101" s="3"/>
    </row>
    <row r="102" spans="1:11" ht="15.75" customHeight="1" x14ac:dyDescent="0.3">
      <c r="A102" s="1"/>
      <c r="B102" s="2"/>
      <c r="G102" s="3"/>
      <c r="H102" s="3"/>
      <c r="I102" s="4"/>
      <c r="J102" s="3"/>
      <c r="K102" s="3"/>
    </row>
    <row r="103" spans="1:11" ht="15.75" customHeight="1" x14ac:dyDescent="0.3">
      <c r="A103" s="1"/>
      <c r="B103" s="2"/>
      <c r="G103" s="3"/>
      <c r="H103" s="3"/>
      <c r="I103" s="4"/>
      <c r="J103" s="3"/>
      <c r="K103" s="3"/>
    </row>
    <row r="104" spans="1:11" ht="15.75" customHeight="1" x14ac:dyDescent="0.3">
      <c r="A104" s="1"/>
      <c r="B104" s="2"/>
      <c r="G104" s="3"/>
      <c r="H104" s="3"/>
      <c r="I104" s="4"/>
      <c r="J104" s="3"/>
      <c r="K104" s="3"/>
    </row>
    <row r="105" spans="1:11" ht="15.75" customHeight="1" x14ac:dyDescent="0.3">
      <c r="A105" s="1"/>
      <c r="B105" s="2"/>
      <c r="G105" s="3"/>
      <c r="H105" s="3"/>
      <c r="I105" s="4"/>
      <c r="J105" s="3"/>
      <c r="K105" s="3"/>
    </row>
    <row r="106" spans="1:11" ht="15.75" customHeight="1" x14ac:dyDescent="0.3">
      <c r="A106" s="1"/>
      <c r="B106" s="2"/>
      <c r="G106" s="3"/>
      <c r="H106" s="3"/>
      <c r="I106" s="4"/>
      <c r="J106" s="3"/>
      <c r="K106" s="3"/>
    </row>
    <row r="107" spans="1:11" ht="15.75" customHeight="1" x14ac:dyDescent="0.3">
      <c r="A107" s="1"/>
      <c r="B107" s="2"/>
      <c r="G107" s="3"/>
      <c r="H107" s="3"/>
      <c r="I107" s="4"/>
      <c r="J107" s="3"/>
      <c r="K107" s="3"/>
    </row>
    <row r="108" spans="1:11" ht="15.75" customHeight="1" x14ac:dyDescent="0.3">
      <c r="A108" s="1"/>
      <c r="B108" s="2"/>
      <c r="G108" s="3"/>
      <c r="H108" s="3"/>
      <c r="I108" s="4"/>
      <c r="J108" s="3"/>
      <c r="K108" s="3"/>
    </row>
    <row r="109" spans="1:11" ht="15.75" customHeight="1" x14ac:dyDescent="0.3">
      <c r="A109" s="1"/>
      <c r="B109" s="2"/>
      <c r="G109" s="3"/>
      <c r="H109" s="3"/>
      <c r="I109" s="4"/>
      <c r="J109" s="3"/>
      <c r="K109" s="3"/>
    </row>
    <row r="110" spans="1:11" ht="15.75" customHeight="1" x14ac:dyDescent="0.3">
      <c r="A110" s="1"/>
      <c r="B110" s="2"/>
      <c r="G110" s="3"/>
      <c r="H110" s="3"/>
      <c r="I110" s="4"/>
      <c r="J110" s="3"/>
      <c r="K110" s="3"/>
    </row>
    <row r="111" spans="1:11" ht="15.75" customHeight="1" x14ac:dyDescent="0.3">
      <c r="A111" s="1"/>
      <c r="B111" s="2"/>
      <c r="G111" s="3"/>
      <c r="H111" s="3"/>
      <c r="I111" s="4"/>
      <c r="J111" s="3"/>
      <c r="K111" s="3"/>
    </row>
    <row r="112" spans="1:11" ht="15.75" customHeight="1" x14ac:dyDescent="0.3">
      <c r="A112" s="1"/>
      <c r="B112" s="2"/>
      <c r="G112" s="3"/>
      <c r="H112" s="3"/>
      <c r="I112" s="4"/>
      <c r="J112" s="3"/>
      <c r="K112" s="3"/>
    </row>
    <row r="113" spans="1:11" ht="15.75" customHeight="1" x14ac:dyDescent="0.3">
      <c r="A113" s="1"/>
      <c r="B113" s="2"/>
      <c r="G113" s="3"/>
      <c r="H113" s="3"/>
      <c r="I113" s="4"/>
      <c r="J113" s="3"/>
      <c r="K113" s="3"/>
    </row>
    <row r="114" spans="1:11" ht="15.75" customHeight="1" x14ac:dyDescent="0.3">
      <c r="A114" s="1"/>
      <c r="B114" s="2"/>
      <c r="G114" s="3"/>
      <c r="H114" s="3"/>
      <c r="I114" s="4"/>
      <c r="J114" s="3"/>
      <c r="K114" s="3"/>
    </row>
    <row r="115" spans="1:11" ht="15.75" customHeight="1" x14ac:dyDescent="0.3">
      <c r="A115" s="1"/>
      <c r="B115" s="2"/>
      <c r="G115" s="3"/>
      <c r="H115" s="3"/>
      <c r="I115" s="4"/>
      <c r="J115" s="3"/>
      <c r="K115" s="3"/>
    </row>
    <row r="116" spans="1:11" ht="15.75" customHeight="1" x14ac:dyDescent="0.3">
      <c r="A116" s="1"/>
      <c r="B116" s="2"/>
      <c r="G116" s="3"/>
      <c r="H116" s="3"/>
      <c r="I116" s="4"/>
      <c r="J116" s="3"/>
      <c r="K116" s="3"/>
    </row>
    <row r="117" spans="1:11" ht="15.75" customHeight="1" x14ac:dyDescent="0.3">
      <c r="A117" s="1"/>
      <c r="B117" s="2"/>
      <c r="G117" s="3"/>
      <c r="H117" s="3"/>
      <c r="I117" s="4"/>
      <c r="J117" s="3"/>
      <c r="K117" s="3"/>
    </row>
    <row r="118" spans="1:11" ht="15.75" customHeight="1" x14ac:dyDescent="0.3">
      <c r="A118" s="1"/>
      <c r="B118" s="2"/>
      <c r="G118" s="3"/>
      <c r="H118" s="3"/>
      <c r="I118" s="4"/>
      <c r="J118" s="3"/>
      <c r="K118" s="3"/>
    </row>
    <row r="119" spans="1:11" ht="15.75" customHeight="1" x14ac:dyDescent="0.3">
      <c r="A119" s="1"/>
      <c r="B119" s="2"/>
      <c r="G119" s="3"/>
      <c r="H119" s="3"/>
      <c r="I119" s="4"/>
      <c r="J119" s="3"/>
      <c r="K119" s="3"/>
    </row>
    <row r="120" spans="1:11" ht="15.75" customHeight="1" x14ac:dyDescent="0.3">
      <c r="A120" s="1"/>
      <c r="B120" s="2"/>
      <c r="G120" s="3"/>
      <c r="H120" s="3"/>
      <c r="I120" s="4"/>
      <c r="J120" s="3"/>
      <c r="K120" s="3"/>
    </row>
    <row r="121" spans="1:11" ht="15.75" customHeight="1" x14ac:dyDescent="0.3">
      <c r="A121" s="1"/>
      <c r="B121" s="2"/>
      <c r="G121" s="3"/>
      <c r="H121" s="3"/>
      <c r="I121" s="4"/>
      <c r="J121" s="3"/>
      <c r="K121" s="3"/>
    </row>
    <row r="122" spans="1:11" ht="15.75" customHeight="1" x14ac:dyDescent="0.3">
      <c r="A122" s="1"/>
      <c r="B122" s="2"/>
      <c r="G122" s="3"/>
      <c r="H122" s="3"/>
      <c r="I122" s="4"/>
      <c r="J122" s="3"/>
      <c r="K122" s="3"/>
    </row>
    <row r="123" spans="1:11" ht="15.75" customHeight="1" x14ac:dyDescent="0.3">
      <c r="A123" s="1"/>
      <c r="B123" s="2"/>
      <c r="G123" s="3"/>
      <c r="H123" s="3"/>
      <c r="I123" s="4"/>
      <c r="J123" s="3"/>
      <c r="K123" s="3"/>
    </row>
    <row r="124" spans="1:11" ht="15.75" customHeight="1" x14ac:dyDescent="0.3">
      <c r="A124" s="1"/>
      <c r="B124" s="2"/>
      <c r="G124" s="3"/>
      <c r="H124" s="3"/>
      <c r="I124" s="4"/>
      <c r="J124" s="3"/>
      <c r="K124" s="3"/>
    </row>
    <row r="125" spans="1:11" ht="15.75" customHeight="1" x14ac:dyDescent="0.3">
      <c r="A125" s="1"/>
      <c r="B125" s="2"/>
      <c r="G125" s="3"/>
      <c r="H125" s="3"/>
      <c r="I125" s="4"/>
      <c r="J125" s="3"/>
      <c r="K125" s="3"/>
    </row>
    <row r="126" spans="1:11" ht="15.75" customHeight="1" x14ac:dyDescent="0.3">
      <c r="A126" s="1"/>
      <c r="B126" s="2"/>
      <c r="G126" s="3"/>
      <c r="H126" s="3"/>
      <c r="I126" s="4"/>
      <c r="J126" s="3"/>
      <c r="K126" s="3"/>
    </row>
    <row r="127" spans="1:11" ht="15.75" customHeight="1" x14ac:dyDescent="0.3">
      <c r="A127" s="1"/>
      <c r="B127" s="2"/>
      <c r="G127" s="3"/>
      <c r="H127" s="3"/>
      <c r="I127" s="4"/>
      <c r="J127" s="3"/>
      <c r="K127" s="3"/>
    </row>
    <row r="128" spans="1:11" ht="15.75" customHeight="1" x14ac:dyDescent="0.3">
      <c r="A128" s="1"/>
      <c r="B128" s="2"/>
      <c r="G128" s="3"/>
      <c r="H128" s="3"/>
      <c r="I128" s="4"/>
      <c r="J128" s="3"/>
      <c r="K128" s="3"/>
    </row>
    <row r="129" spans="1:11" ht="15.75" customHeight="1" x14ac:dyDescent="0.3">
      <c r="A129" s="1"/>
      <c r="B129" s="2"/>
      <c r="G129" s="3"/>
      <c r="H129" s="3"/>
      <c r="I129" s="4"/>
      <c r="J129" s="3"/>
      <c r="K129" s="3"/>
    </row>
    <row r="130" spans="1:11" ht="15.75" customHeight="1" x14ac:dyDescent="0.3">
      <c r="A130" s="1"/>
      <c r="B130" s="2"/>
      <c r="G130" s="3"/>
      <c r="H130" s="3"/>
      <c r="I130" s="4"/>
      <c r="J130" s="3"/>
      <c r="K130" s="3"/>
    </row>
    <row r="131" spans="1:11" ht="15.75" customHeight="1" x14ac:dyDescent="0.3">
      <c r="A131" s="1"/>
      <c r="B131" s="2"/>
      <c r="G131" s="3"/>
      <c r="H131" s="3"/>
      <c r="I131" s="4"/>
      <c r="J131" s="3"/>
      <c r="K131" s="3"/>
    </row>
    <row r="132" spans="1:11" ht="15.75" customHeight="1" x14ac:dyDescent="0.3">
      <c r="A132" s="1"/>
      <c r="B132" s="2"/>
      <c r="G132" s="3"/>
      <c r="H132" s="3"/>
      <c r="I132" s="4"/>
      <c r="J132" s="3"/>
      <c r="K132" s="3"/>
    </row>
    <row r="133" spans="1:11" ht="15.75" customHeight="1" x14ac:dyDescent="0.3">
      <c r="A133" s="1"/>
      <c r="B133" s="2"/>
      <c r="G133" s="3"/>
      <c r="H133" s="3"/>
      <c r="I133" s="4"/>
      <c r="J133" s="3"/>
      <c r="K133" s="3"/>
    </row>
    <row r="134" spans="1:11" ht="15.75" customHeight="1" x14ac:dyDescent="0.3">
      <c r="A134" s="1"/>
      <c r="B134" s="2"/>
      <c r="G134" s="3"/>
      <c r="H134" s="3"/>
      <c r="I134" s="4"/>
      <c r="J134" s="3"/>
      <c r="K134" s="3"/>
    </row>
    <row r="135" spans="1:11" ht="15.75" customHeight="1" x14ac:dyDescent="0.3">
      <c r="A135" s="1"/>
      <c r="B135" s="2"/>
      <c r="G135" s="3"/>
      <c r="H135" s="3"/>
      <c r="I135" s="4"/>
      <c r="J135" s="3"/>
      <c r="K135" s="3"/>
    </row>
    <row r="136" spans="1:11" ht="15.75" customHeight="1" x14ac:dyDescent="0.3">
      <c r="A136" s="1"/>
      <c r="B136" s="2"/>
      <c r="G136" s="3"/>
      <c r="H136" s="3"/>
      <c r="I136" s="4"/>
      <c r="J136" s="3"/>
      <c r="K136" s="3"/>
    </row>
    <row r="137" spans="1:11" ht="15.75" customHeight="1" x14ac:dyDescent="0.3">
      <c r="A137" s="1"/>
      <c r="B137" s="2"/>
      <c r="G137" s="3"/>
      <c r="H137" s="3"/>
      <c r="I137" s="4"/>
      <c r="J137" s="3"/>
      <c r="K137" s="3"/>
    </row>
    <row r="138" spans="1:11" ht="15.75" customHeight="1" x14ac:dyDescent="0.3">
      <c r="A138" s="1"/>
      <c r="B138" s="2"/>
      <c r="G138" s="3"/>
      <c r="H138" s="3"/>
      <c r="I138" s="4"/>
      <c r="J138" s="3"/>
      <c r="K138" s="3"/>
    </row>
    <row r="139" spans="1:11" ht="15.75" customHeight="1" x14ac:dyDescent="0.3">
      <c r="A139" s="1"/>
      <c r="B139" s="2"/>
      <c r="G139" s="3"/>
      <c r="H139" s="3"/>
      <c r="I139" s="4"/>
      <c r="J139" s="3"/>
      <c r="K139" s="3"/>
    </row>
    <row r="140" spans="1:11" ht="15.75" customHeight="1" x14ac:dyDescent="0.3">
      <c r="A140" s="1"/>
      <c r="B140" s="2"/>
      <c r="G140" s="3"/>
      <c r="H140" s="3"/>
      <c r="I140" s="4"/>
      <c r="J140" s="3"/>
      <c r="K140" s="3"/>
    </row>
    <row r="141" spans="1:11" ht="15.75" customHeight="1" x14ac:dyDescent="0.3">
      <c r="A141" s="1"/>
      <c r="B141" s="2"/>
      <c r="G141" s="3"/>
      <c r="H141" s="3"/>
      <c r="I141" s="4"/>
      <c r="J141" s="3"/>
      <c r="K141" s="3"/>
    </row>
    <row r="142" spans="1:11" ht="15.75" customHeight="1" x14ac:dyDescent="0.3">
      <c r="A142" s="1"/>
      <c r="B142" s="2"/>
      <c r="G142" s="3"/>
      <c r="H142" s="3"/>
      <c r="I142" s="4"/>
      <c r="J142" s="3"/>
      <c r="K142" s="3"/>
    </row>
    <row r="143" spans="1:11" ht="15.75" customHeight="1" x14ac:dyDescent="0.3">
      <c r="A143" s="1"/>
      <c r="B143" s="2"/>
      <c r="G143" s="3"/>
      <c r="H143" s="3"/>
      <c r="I143" s="4"/>
      <c r="J143" s="3"/>
      <c r="K143" s="3"/>
    </row>
    <row r="144" spans="1:11" ht="15.75" customHeight="1" x14ac:dyDescent="0.3">
      <c r="A144" s="1"/>
      <c r="B144" s="2"/>
      <c r="G144" s="3"/>
      <c r="H144" s="3"/>
      <c r="I144" s="4"/>
      <c r="J144" s="3"/>
      <c r="K144" s="3"/>
    </row>
    <row r="145" spans="1:11" ht="15.75" customHeight="1" x14ac:dyDescent="0.3">
      <c r="A145" s="1"/>
      <c r="B145" s="2"/>
      <c r="G145" s="3"/>
      <c r="H145" s="3"/>
      <c r="I145" s="4"/>
      <c r="J145" s="3"/>
      <c r="K145" s="3"/>
    </row>
    <row r="146" spans="1:11" ht="15.75" customHeight="1" x14ac:dyDescent="0.3">
      <c r="A146" s="1"/>
      <c r="B146" s="2"/>
      <c r="G146" s="3"/>
      <c r="H146" s="3"/>
      <c r="I146" s="4"/>
      <c r="J146" s="3"/>
      <c r="K146" s="3"/>
    </row>
    <row r="147" spans="1:11" ht="15.75" customHeight="1" x14ac:dyDescent="0.3">
      <c r="A147" s="1"/>
      <c r="B147" s="2"/>
      <c r="G147" s="3"/>
      <c r="H147" s="3"/>
      <c r="I147" s="4"/>
      <c r="J147" s="3"/>
      <c r="K147" s="3"/>
    </row>
    <row r="148" spans="1:11" ht="15.75" customHeight="1" x14ac:dyDescent="0.3">
      <c r="A148" s="1"/>
      <c r="B148" s="2"/>
      <c r="G148" s="3"/>
      <c r="H148" s="3"/>
      <c r="I148" s="4"/>
      <c r="J148" s="3"/>
      <c r="K148" s="3"/>
    </row>
    <row r="149" spans="1:11" ht="15.75" customHeight="1" x14ac:dyDescent="0.3">
      <c r="A149" s="1"/>
      <c r="B149" s="2"/>
      <c r="G149" s="3"/>
      <c r="H149" s="3"/>
      <c r="I149" s="4"/>
      <c r="J149" s="3"/>
      <c r="K149" s="3"/>
    </row>
    <row r="150" spans="1:11" ht="15.75" customHeight="1" x14ac:dyDescent="0.3">
      <c r="A150" s="1"/>
      <c r="B150" s="2"/>
      <c r="G150" s="3"/>
      <c r="H150" s="3"/>
      <c r="I150" s="4"/>
      <c r="J150" s="3"/>
      <c r="K150" s="3"/>
    </row>
    <row r="151" spans="1:11" ht="15.75" customHeight="1" x14ac:dyDescent="0.3">
      <c r="A151" s="1"/>
      <c r="B151" s="2"/>
      <c r="G151" s="3"/>
      <c r="H151" s="3"/>
      <c r="I151" s="4"/>
      <c r="J151" s="3"/>
      <c r="K151" s="3"/>
    </row>
    <row r="152" spans="1:11" ht="15.75" customHeight="1" x14ac:dyDescent="0.3">
      <c r="A152" s="1"/>
      <c r="B152" s="2"/>
      <c r="G152" s="3"/>
      <c r="H152" s="3"/>
      <c r="I152" s="4"/>
      <c r="J152" s="3"/>
      <c r="K152" s="3"/>
    </row>
    <row r="153" spans="1:11" ht="15.75" customHeight="1" x14ac:dyDescent="0.3">
      <c r="A153" s="1"/>
      <c r="B153" s="2"/>
      <c r="G153" s="3"/>
      <c r="H153" s="3"/>
      <c r="I153" s="4"/>
      <c r="J153" s="3"/>
      <c r="K153" s="3"/>
    </row>
    <row r="154" spans="1:11" ht="15.75" customHeight="1" x14ac:dyDescent="0.3">
      <c r="A154" s="1"/>
      <c r="B154" s="2"/>
      <c r="G154" s="3"/>
      <c r="H154" s="3"/>
      <c r="I154" s="4"/>
      <c r="J154" s="3"/>
      <c r="K154" s="3"/>
    </row>
    <row r="155" spans="1:11" ht="15.75" customHeight="1" x14ac:dyDescent="0.3">
      <c r="A155" s="1"/>
      <c r="B155" s="2"/>
      <c r="G155" s="3"/>
      <c r="H155" s="3"/>
      <c r="I155" s="4"/>
      <c r="J155" s="3"/>
      <c r="K155" s="3"/>
    </row>
    <row r="156" spans="1:11" ht="15.75" customHeight="1" x14ac:dyDescent="0.3">
      <c r="A156" s="1"/>
      <c r="B156" s="2"/>
      <c r="G156" s="3"/>
      <c r="H156" s="3"/>
      <c r="I156" s="4"/>
      <c r="J156" s="3"/>
      <c r="K156" s="3"/>
    </row>
    <row r="157" spans="1:11" ht="15.75" customHeight="1" x14ac:dyDescent="0.3">
      <c r="A157" s="1"/>
      <c r="B157" s="2"/>
      <c r="G157" s="3"/>
      <c r="H157" s="3"/>
      <c r="I157" s="4"/>
      <c r="J157" s="3"/>
      <c r="K157" s="3"/>
    </row>
    <row r="158" spans="1:11" ht="15.75" customHeight="1" x14ac:dyDescent="0.3">
      <c r="A158" s="1"/>
      <c r="B158" s="2"/>
      <c r="G158" s="3"/>
      <c r="H158" s="3"/>
      <c r="I158" s="4"/>
      <c r="J158" s="3"/>
      <c r="K158" s="3"/>
    </row>
    <row r="159" spans="1:11" ht="15.75" customHeight="1" x14ac:dyDescent="0.3">
      <c r="A159" s="1"/>
      <c r="B159" s="2"/>
      <c r="G159" s="3"/>
      <c r="H159" s="3"/>
      <c r="I159" s="4"/>
      <c r="J159" s="3"/>
      <c r="K159" s="3"/>
    </row>
    <row r="160" spans="1:11" ht="15.75" customHeight="1" x14ac:dyDescent="0.3">
      <c r="A160" s="1"/>
      <c r="B160" s="2"/>
      <c r="G160" s="3"/>
      <c r="H160" s="3"/>
      <c r="I160" s="4"/>
      <c r="J160" s="3"/>
      <c r="K160" s="3"/>
    </row>
    <row r="161" spans="1:11" ht="15.75" customHeight="1" x14ac:dyDescent="0.3">
      <c r="A161" s="1"/>
      <c r="B161" s="2"/>
      <c r="G161" s="3"/>
      <c r="H161" s="3"/>
      <c r="I161" s="4"/>
      <c r="J161" s="3"/>
      <c r="K161" s="3"/>
    </row>
    <row r="162" spans="1:11" ht="15.75" customHeight="1" x14ac:dyDescent="0.3">
      <c r="A162" s="1"/>
      <c r="B162" s="2"/>
      <c r="G162" s="3"/>
      <c r="H162" s="3"/>
      <c r="I162" s="4"/>
      <c r="J162" s="3"/>
      <c r="K162" s="3"/>
    </row>
    <row r="163" spans="1:11" ht="15.75" customHeight="1" x14ac:dyDescent="0.3">
      <c r="A163" s="1"/>
      <c r="B163" s="2"/>
      <c r="G163" s="3"/>
      <c r="H163" s="3"/>
      <c r="I163" s="4"/>
      <c r="J163" s="3"/>
      <c r="K163" s="3"/>
    </row>
    <row r="164" spans="1:11" ht="15.75" customHeight="1" x14ac:dyDescent="0.3">
      <c r="A164" s="1"/>
      <c r="B164" s="2"/>
      <c r="G164" s="3"/>
      <c r="H164" s="3"/>
      <c r="I164" s="4"/>
      <c r="J164" s="3"/>
      <c r="K164" s="3"/>
    </row>
    <row r="165" spans="1:11" ht="15.75" customHeight="1" x14ac:dyDescent="0.3">
      <c r="A165" s="1"/>
      <c r="B165" s="2"/>
      <c r="G165" s="3"/>
      <c r="H165" s="3"/>
      <c r="I165" s="4"/>
      <c r="J165" s="3"/>
      <c r="K165" s="3"/>
    </row>
    <row r="166" spans="1:11" ht="15.75" customHeight="1" x14ac:dyDescent="0.3">
      <c r="A166" s="1"/>
      <c r="B166" s="2"/>
      <c r="G166" s="3"/>
      <c r="H166" s="3"/>
      <c r="I166" s="4"/>
      <c r="J166" s="3"/>
      <c r="K166" s="3"/>
    </row>
    <row r="167" spans="1:11" ht="15.75" customHeight="1" x14ac:dyDescent="0.3">
      <c r="A167" s="1"/>
      <c r="B167" s="2"/>
      <c r="G167" s="3"/>
      <c r="H167" s="3"/>
      <c r="I167" s="4"/>
      <c r="J167" s="3"/>
      <c r="K167" s="3"/>
    </row>
    <row r="168" spans="1:11" ht="15.75" customHeight="1" x14ac:dyDescent="0.3">
      <c r="A168" s="1"/>
      <c r="B168" s="2"/>
      <c r="G168" s="3"/>
      <c r="H168" s="3"/>
      <c r="I168" s="4"/>
      <c r="J168" s="3"/>
      <c r="K168" s="3"/>
    </row>
    <row r="169" spans="1:11" ht="15.75" customHeight="1" x14ac:dyDescent="0.3">
      <c r="A169" s="1"/>
      <c r="B169" s="2"/>
      <c r="G169" s="3"/>
      <c r="H169" s="3"/>
      <c r="I169" s="4"/>
      <c r="J169" s="3"/>
      <c r="K169" s="3"/>
    </row>
    <row r="170" spans="1:11" ht="15.75" customHeight="1" x14ac:dyDescent="0.3">
      <c r="A170" s="1"/>
      <c r="B170" s="2"/>
      <c r="G170" s="3"/>
      <c r="H170" s="3"/>
      <c r="I170" s="4"/>
      <c r="J170" s="3"/>
      <c r="K170" s="3"/>
    </row>
    <row r="171" spans="1:11" ht="15.75" customHeight="1" x14ac:dyDescent="0.3">
      <c r="A171" s="1"/>
      <c r="B171" s="2"/>
      <c r="G171" s="3"/>
      <c r="H171" s="3"/>
      <c r="I171" s="4"/>
      <c r="J171" s="3"/>
      <c r="K171" s="3"/>
    </row>
    <row r="172" spans="1:11" ht="15.75" customHeight="1" x14ac:dyDescent="0.3">
      <c r="A172" s="1"/>
      <c r="B172" s="2"/>
      <c r="G172" s="3"/>
      <c r="H172" s="3"/>
      <c r="I172" s="4"/>
      <c r="J172" s="3"/>
      <c r="K172" s="3"/>
    </row>
    <row r="173" spans="1:11" ht="15.75" customHeight="1" x14ac:dyDescent="0.3">
      <c r="A173" s="1"/>
      <c r="B173" s="2"/>
      <c r="G173" s="3"/>
      <c r="H173" s="3"/>
      <c r="I173" s="4"/>
      <c r="J173" s="3"/>
      <c r="K173" s="3"/>
    </row>
    <row r="174" spans="1:11" ht="15.75" customHeight="1" x14ac:dyDescent="0.3">
      <c r="A174" s="1"/>
      <c r="B174" s="2"/>
      <c r="G174" s="3"/>
      <c r="H174" s="3"/>
      <c r="I174" s="4"/>
      <c r="J174" s="3"/>
      <c r="K174" s="3"/>
    </row>
    <row r="175" spans="1:11" ht="15.75" customHeight="1" x14ac:dyDescent="0.3">
      <c r="A175" s="1"/>
      <c r="B175" s="2"/>
      <c r="G175" s="3"/>
      <c r="H175" s="3"/>
      <c r="I175" s="4"/>
      <c r="J175" s="3"/>
      <c r="K175" s="3"/>
    </row>
    <row r="176" spans="1:11" ht="15.75" customHeight="1" x14ac:dyDescent="0.3">
      <c r="A176" s="1"/>
      <c r="B176" s="2"/>
      <c r="G176" s="3"/>
      <c r="H176" s="3"/>
      <c r="I176" s="4"/>
      <c r="J176" s="3"/>
      <c r="K176" s="3"/>
    </row>
    <row r="177" spans="1:11" ht="15.75" customHeight="1" x14ac:dyDescent="0.3">
      <c r="A177" s="1"/>
      <c r="B177" s="2"/>
      <c r="G177" s="3"/>
      <c r="H177" s="3"/>
      <c r="I177" s="4"/>
      <c r="J177" s="3"/>
      <c r="K177" s="3"/>
    </row>
    <row r="178" spans="1:11" ht="15.75" customHeight="1" x14ac:dyDescent="0.3">
      <c r="A178" s="1"/>
      <c r="B178" s="2"/>
      <c r="G178" s="3"/>
      <c r="H178" s="3"/>
      <c r="I178" s="4"/>
      <c r="J178" s="3"/>
      <c r="K178" s="3"/>
    </row>
    <row r="179" spans="1:11" ht="15.75" customHeight="1" x14ac:dyDescent="0.3">
      <c r="A179" s="1"/>
      <c r="B179" s="2"/>
      <c r="G179" s="3"/>
      <c r="H179" s="3"/>
      <c r="I179" s="4"/>
      <c r="J179" s="3"/>
      <c r="K179" s="3"/>
    </row>
    <row r="180" spans="1:11" ht="15.75" customHeight="1" x14ac:dyDescent="0.3">
      <c r="A180" s="1"/>
      <c r="B180" s="2"/>
      <c r="G180" s="3"/>
      <c r="H180" s="3"/>
      <c r="I180" s="4"/>
      <c r="J180" s="3"/>
      <c r="K180" s="3"/>
    </row>
    <row r="181" spans="1:11" ht="15.75" customHeight="1" x14ac:dyDescent="0.3">
      <c r="A181" s="1"/>
      <c r="B181" s="2"/>
      <c r="G181" s="3"/>
      <c r="H181" s="3"/>
      <c r="I181" s="4"/>
      <c r="J181" s="3"/>
      <c r="K181" s="3"/>
    </row>
    <row r="182" spans="1:11" ht="15.75" customHeight="1" x14ac:dyDescent="0.3">
      <c r="A182" s="1"/>
      <c r="B182" s="2"/>
      <c r="G182" s="3"/>
      <c r="H182" s="3"/>
      <c r="I182" s="4"/>
      <c r="J182" s="3"/>
      <c r="K182" s="3"/>
    </row>
    <row r="183" spans="1:11" ht="15.75" customHeight="1" x14ac:dyDescent="0.3">
      <c r="A183" s="1"/>
      <c r="B183" s="2"/>
      <c r="G183" s="3"/>
      <c r="H183" s="3"/>
      <c r="I183" s="4"/>
      <c r="J183" s="3"/>
      <c r="K183" s="3"/>
    </row>
    <row r="184" spans="1:11" ht="15.75" customHeight="1" x14ac:dyDescent="0.3">
      <c r="A184" s="1"/>
      <c r="B184" s="2"/>
      <c r="G184" s="3"/>
      <c r="H184" s="3"/>
      <c r="I184" s="4"/>
      <c r="J184" s="3"/>
      <c r="K184" s="3"/>
    </row>
    <row r="185" spans="1:11" ht="15.75" customHeight="1" x14ac:dyDescent="0.3">
      <c r="A185" s="1"/>
      <c r="B185" s="2"/>
      <c r="G185" s="3"/>
      <c r="H185" s="3"/>
      <c r="I185" s="4"/>
      <c r="J185" s="3"/>
      <c r="K185" s="3"/>
    </row>
    <row r="186" spans="1:11" ht="15.75" customHeight="1" x14ac:dyDescent="0.3">
      <c r="A186" s="1"/>
      <c r="B186" s="2"/>
      <c r="G186" s="3"/>
      <c r="H186" s="3"/>
      <c r="I186" s="4"/>
      <c r="J186" s="3"/>
      <c r="K186" s="3"/>
    </row>
    <row r="187" spans="1:11" ht="15.75" customHeight="1" x14ac:dyDescent="0.3">
      <c r="A187" s="1"/>
      <c r="B187" s="2"/>
      <c r="G187" s="3"/>
      <c r="H187" s="3"/>
      <c r="I187" s="4"/>
      <c r="J187" s="3"/>
      <c r="K187" s="3"/>
    </row>
    <row r="188" spans="1:11" ht="15.75" customHeight="1" x14ac:dyDescent="0.3">
      <c r="A188" s="1"/>
      <c r="B188" s="2"/>
      <c r="G188" s="3"/>
      <c r="H188" s="3"/>
      <c r="I188" s="4"/>
      <c r="J188" s="3"/>
      <c r="K188" s="3"/>
    </row>
    <row r="189" spans="1:11" ht="15.75" customHeight="1" x14ac:dyDescent="0.3">
      <c r="A189" s="1"/>
      <c r="B189" s="2"/>
      <c r="G189" s="3"/>
      <c r="H189" s="3"/>
      <c r="I189" s="4"/>
      <c r="J189" s="3"/>
      <c r="K189" s="3"/>
    </row>
    <row r="190" spans="1:11" ht="15.75" customHeight="1" x14ac:dyDescent="0.3">
      <c r="A190" s="1"/>
      <c r="B190" s="2"/>
      <c r="G190" s="3"/>
      <c r="H190" s="3"/>
      <c r="I190" s="4"/>
      <c r="J190" s="3"/>
      <c r="K190" s="3"/>
    </row>
    <row r="191" spans="1:11" ht="15.75" customHeight="1" x14ac:dyDescent="0.3">
      <c r="A191" s="1"/>
      <c r="B191" s="2"/>
      <c r="G191" s="3"/>
      <c r="H191" s="3"/>
      <c r="I191" s="4"/>
      <c r="J191" s="3"/>
      <c r="K191" s="3"/>
    </row>
    <row r="192" spans="1:11" ht="15.75" customHeight="1" x14ac:dyDescent="0.3">
      <c r="A192" s="1"/>
      <c r="B192" s="2"/>
      <c r="G192" s="3"/>
      <c r="H192" s="3"/>
      <c r="I192" s="4"/>
      <c r="J192" s="3"/>
      <c r="K192" s="3"/>
    </row>
    <row r="193" spans="1:11" ht="15.75" customHeight="1" x14ac:dyDescent="0.3">
      <c r="A193" s="1"/>
      <c r="B193" s="2"/>
      <c r="G193" s="3"/>
      <c r="H193" s="3"/>
      <c r="I193" s="4"/>
      <c r="J193" s="3"/>
      <c r="K193" s="3"/>
    </row>
    <row r="194" spans="1:11" ht="15.75" customHeight="1" x14ac:dyDescent="0.3">
      <c r="A194" s="1"/>
      <c r="B194" s="2"/>
      <c r="G194" s="3"/>
      <c r="H194" s="3"/>
      <c r="I194" s="4"/>
      <c r="J194" s="3"/>
      <c r="K194" s="3"/>
    </row>
    <row r="195" spans="1:11" ht="15.75" customHeight="1" x14ac:dyDescent="0.3">
      <c r="A195" s="1"/>
      <c r="B195" s="2"/>
      <c r="G195" s="3"/>
      <c r="H195" s="3"/>
      <c r="I195" s="4"/>
      <c r="J195" s="3"/>
      <c r="K195" s="3"/>
    </row>
    <row r="196" spans="1:11" ht="15.75" customHeight="1" x14ac:dyDescent="0.3">
      <c r="A196" s="1"/>
      <c r="B196" s="2"/>
      <c r="G196" s="3"/>
      <c r="H196" s="3"/>
      <c r="I196" s="4"/>
      <c r="J196" s="3"/>
      <c r="K196" s="3"/>
    </row>
    <row r="197" spans="1:11" ht="15.75" customHeight="1" x14ac:dyDescent="0.3">
      <c r="A197" s="1"/>
      <c r="B197" s="2"/>
      <c r="G197" s="3"/>
      <c r="H197" s="3"/>
      <c r="I197" s="4"/>
      <c r="J197" s="3"/>
      <c r="K197" s="3"/>
    </row>
    <row r="198" spans="1:11" ht="15.75" customHeight="1" x14ac:dyDescent="0.3">
      <c r="A198" s="1"/>
      <c r="B198" s="2"/>
      <c r="G198" s="3"/>
      <c r="H198" s="3"/>
      <c r="I198" s="4"/>
      <c r="J198" s="3"/>
      <c r="K198" s="3"/>
    </row>
    <row r="199" spans="1:11" ht="15.75" customHeight="1" x14ac:dyDescent="0.3">
      <c r="A199" s="1"/>
      <c r="B199" s="2"/>
      <c r="G199" s="3"/>
      <c r="H199" s="3"/>
      <c r="I199" s="4"/>
      <c r="J199" s="3"/>
      <c r="K199" s="3"/>
    </row>
    <row r="200" spans="1:11" ht="15.75" customHeight="1" x14ac:dyDescent="0.3">
      <c r="A200" s="1"/>
      <c r="B200" s="2"/>
      <c r="G200" s="3"/>
      <c r="H200" s="3"/>
      <c r="I200" s="4"/>
      <c r="J200" s="3"/>
      <c r="K200" s="3"/>
    </row>
    <row r="201" spans="1:11" ht="15.75" customHeight="1" x14ac:dyDescent="0.3">
      <c r="A201" s="1"/>
      <c r="B201" s="2"/>
      <c r="G201" s="3"/>
      <c r="H201" s="3"/>
      <c r="I201" s="4"/>
      <c r="J201" s="3"/>
      <c r="K201" s="3"/>
    </row>
    <row r="202" spans="1:11" ht="15.75" customHeight="1" x14ac:dyDescent="0.3">
      <c r="A202" s="1"/>
      <c r="B202" s="2"/>
      <c r="G202" s="3"/>
      <c r="H202" s="3"/>
      <c r="I202" s="4"/>
      <c r="J202" s="3"/>
      <c r="K202" s="3"/>
    </row>
    <row r="203" spans="1:11" ht="15.75" customHeight="1" x14ac:dyDescent="0.3">
      <c r="A203" s="1"/>
      <c r="B203" s="2"/>
      <c r="G203" s="3"/>
      <c r="H203" s="3"/>
      <c r="I203" s="4"/>
      <c r="J203" s="3"/>
      <c r="K203" s="3"/>
    </row>
    <row r="204" spans="1:11" ht="15.75" customHeight="1" x14ac:dyDescent="0.3">
      <c r="A204" s="1"/>
      <c r="B204" s="2"/>
      <c r="G204" s="3"/>
      <c r="H204" s="3"/>
      <c r="I204" s="4"/>
      <c r="J204" s="3"/>
      <c r="K204" s="3"/>
    </row>
    <row r="205" spans="1:11" ht="15.75" customHeight="1" x14ac:dyDescent="0.3">
      <c r="A205" s="1"/>
      <c r="B205" s="2"/>
      <c r="G205" s="3"/>
      <c r="H205" s="3"/>
      <c r="I205" s="4"/>
      <c r="J205" s="3"/>
      <c r="K205" s="3"/>
    </row>
    <row r="206" spans="1:11" ht="15.75" customHeight="1" x14ac:dyDescent="0.3">
      <c r="A206" s="1"/>
      <c r="B206" s="2"/>
      <c r="G206" s="3"/>
      <c r="H206" s="3"/>
      <c r="I206" s="4"/>
      <c r="J206" s="3"/>
      <c r="K206" s="3"/>
    </row>
    <row r="207" spans="1:11" ht="15.75" customHeight="1" x14ac:dyDescent="0.3">
      <c r="A207" s="1"/>
      <c r="B207" s="2"/>
      <c r="G207" s="3"/>
      <c r="H207" s="3"/>
      <c r="I207" s="4"/>
      <c r="J207" s="3"/>
      <c r="K207" s="3"/>
    </row>
    <row r="208" spans="1:11" ht="15.75" customHeight="1" x14ac:dyDescent="0.3">
      <c r="A208" s="1"/>
      <c r="B208" s="2"/>
      <c r="G208" s="3"/>
      <c r="H208" s="3"/>
      <c r="I208" s="4"/>
      <c r="J208" s="3"/>
      <c r="K208" s="3"/>
    </row>
    <row r="209" spans="1:11" ht="15.75" customHeight="1" x14ac:dyDescent="0.3">
      <c r="A209" s="1"/>
      <c r="B209" s="2"/>
      <c r="G209" s="3"/>
      <c r="H209" s="3"/>
      <c r="I209" s="4"/>
      <c r="J209" s="3"/>
      <c r="K209" s="3"/>
    </row>
    <row r="210" spans="1:11" ht="15.75" customHeight="1" x14ac:dyDescent="0.3">
      <c r="A210" s="1"/>
      <c r="B210" s="2"/>
      <c r="G210" s="3"/>
      <c r="H210" s="3"/>
      <c r="I210" s="4"/>
      <c r="J210" s="3"/>
      <c r="K210" s="3"/>
    </row>
    <row r="211" spans="1:11" ht="15.75" customHeight="1" x14ac:dyDescent="0.3">
      <c r="A211" s="1"/>
      <c r="B211" s="2"/>
      <c r="G211" s="3"/>
      <c r="H211" s="3"/>
      <c r="I211" s="4"/>
      <c r="J211" s="3"/>
      <c r="K211" s="3"/>
    </row>
    <row r="212" spans="1:11" ht="15.75" customHeight="1" x14ac:dyDescent="0.3">
      <c r="A212" s="1"/>
      <c r="B212" s="2"/>
      <c r="G212" s="3"/>
      <c r="H212" s="3"/>
      <c r="I212" s="4"/>
      <c r="J212" s="3"/>
      <c r="K212" s="3"/>
    </row>
    <row r="213" spans="1:11" ht="15.75" customHeight="1" x14ac:dyDescent="0.3">
      <c r="A213" s="1"/>
      <c r="B213" s="2"/>
      <c r="G213" s="3"/>
      <c r="H213" s="3"/>
      <c r="I213" s="4"/>
      <c r="J213" s="3"/>
      <c r="K213" s="3"/>
    </row>
    <row r="214" spans="1:11" ht="15.75" customHeight="1" x14ac:dyDescent="0.3">
      <c r="A214" s="1"/>
      <c r="B214" s="2"/>
      <c r="G214" s="3"/>
      <c r="H214" s="3"/>
      <c r="I214" s="4"/>
      <c r="J214" s="3"/>
      <c r="K214" s="3"/>
    </row>
    <row r="215" spans="1:11" ht="15.75" customHeight="1" x14ac:dyDescent="0.3">
      <c r="A215" s="1"/>
      <c r="B215" s="2"/>
      <c r="G215" s="3"/>
      <c r="H215" s="3"/>
      <c r="I215" s="4"/>
      <c r="J215" s="3"/>
      <c r="K215" s="3"/>
    </row>
    <row r="216" spans="1:11" ht="15.75" customHeight="1" x14ac:dyDescent="0.3">
      <c r="A216" s="1"/>
      <c r="B216" s="2"/>
      <c r="G216" s="3"/>
      <c r="H216" s="3"/>
      <c r="I216" s="4"/>
      <c r="J216" s="3"/>
      <c r="K216" s="3"/>
    </row>
    <row r="217" spans="1:11" ht="15.75" customHeight="1" x14ac:dyDescent="0.3">
      <c r="A217" s="1"/>
      <c r="B217" s="2"/>
      <c r="G217" s="3"/>
      <c r="H217" s="3"/>
      <c r="I217" s="4"/>
      <c r="J217" s="3"/>
      <c r="K217" s="3"/>
    </row>
    <row r="218" spans="1:11" ht="15.75" customHeight="1" x14ac:dyDescent="0.3">
      <c r="A218" s="1"/>
      <c r="B218" s="2"/>
      <c r="G218" s="3"/>
      <c r="H218" s="3"/>
      <c r="I218" s="4"/>
      <c r="J218" s="3"/>
      <c r="K218" s="3"/>
    </row>
    <row r="219" spans="1:11" ht="15.75" customHeight="1" x14ac:dyDescent="0.3">
      <c r="A219" s="1"/>
      <c r="B219" s="2"/>
      <c r="G219" s="3"/>
      <c r="H219" s="3"/>
      <c r="I219" s="4"/>
      <c r="J219" s="3"/>
      <c r="K219" s="3"/>
    </row>
    <row r="220" spans="1:11" ht="15.75" customHeight="1" x14ac:dyDescent="0.3">
      <c r="A220" s="1"/>
      <c r="B220" s="2"/>
      <c r="G220" s="3"/>
      <c r="H220" s="3"/>
      <c r="I220" s="4"/>
      <c r="J220" s="3"/>
      <c r="K220" s="3"/>
    </row>
    <row r="221" spans="1:11" ht="15.75" customHeight="1" x14ac:dyDescent="0.3">
      <c r="A221" s="1"/>
      <c r="B221" s="2"/>
      <c r="G221" s="3"/>
      <c r="H221" s="3"/>
      <c r="I221" s="4"/>
      <c r="J221" s="3"/>
      <c r="K221" s="3"/>
    </row>
    <row r="222" spans="1:11" ht="15.75" customHeight="1" x14ac:dyDescent="0.3">
      <c r="A222" s="1"/>
      <c r="B222" s="2"/>
      <c r="G222" s="3"/>
      <c r="H222" s="3"/>
      <c r="I222" s="4"/>
      <c r="J222" s="3"/>
      <c r="K222" s="3"/>
    </row>
    <row r="223" spans="1:11" ht="15.75" customHeight="1" x14ac:dyDescent="0.3">
      <c r="A223" s="1"/>
      <c r="B223" s="2"/>
      <c r="G223" s="3"/>
      <c r="H223" s="3"/>
      <c r="I223" s="4"/>
      <c r="J223" s="3"/>
      <c r="K223" s="3"/>
    </row>
    <row r="224" spans="1:11" ht="15.75" customHeight="1" x14ac:dyDescent="0.3">
      <c r="A224" s="1"/>
      <c r="B224" s="2"/>
      <c r="G224" s="3"/>
      <c r="H224" s="3"/>
      <c r="I224" s="4"/>
      <c r="J224" s="3"/>
      <c r="K224" s="3"/>
    </row>
    <row r="225" spans="1:11" ht="15.75" customHeight="1" x14ac:dyDescent="0.3">
      <c r="A225" s="1"/>
      <c r="B225" s="2"/>
      <c r="G225" s="3"/>
      <c r="H225" s="3"/>
      <c r="I225" s="4"/>
      <c r="J225" s="3"/>
      <c r="K225" s="3"/>
    </row>
    <row r="226" spans="1:11" ht="15.75" customHeight="1" x14ac:dyDescent="0.3">
      <c r="A226" s="1"/>
      <c r="B226" s="2"/>
      <c r="G226" s="3"/>
      <c r="H226" s="3"/>
      <c r="I226" s="4"/>
      <c r="J226" s="3"/>
      <c r="K226" s="3"/>
    </row>
    <row r="227" spans="1:11" ht="15.75" customHeight="1" x14ac:dyDescent="0.3">
      <c r="A227" s="1"/>
      <c r="B227" s="2"/>
      <c r="G227" s="3"/>
      <c r="H227" s="3"/>
      <c r="I227" s="4"/>
      <c r="J227" s="3"/>
      <c r="K227" s="3"/>
    </row>
    <row r="228" spans="1:11" ht="15.75" customHeight="1" x14ac:dyDescent="0.3">
      <c r="A228" s="1"/>
      <c r="B228" s="2"/>
      <c r="G228" s="3"/>
      <c r="H228" s="3"/>
      <c r="I228" s="4"/>
      <c r="J228" s="3"/>
      <c r="K228" s="3"/>
    </row>
    <row r="229" spans="1:11" ht="15.75" customHeight="1" x14ac:dyDescent="0.3">
      <c r="A229" s="1"/>
      <c r="B229" s="2"/>
      <c r="G229" s="3"/>
      <c r="H229" s="3"/>
      <c r="I229" s="4"/>
      <c r="J229" s="3"/>
      <c r="K229" s="3"/>
    </row>
    <row r="230" spans="1:11" ht="15.75" customHeight="1" x14ac:dyDescent="0.3">
      <c r="A230" s="1"/>
      <c r="B230" s="2"/>
      <c r="G230" s="3"/>
      <c r="H230" s="3"/>
      <c r="I230" s="4"/>
      <c r="J230" s="3"/>
      <c r="K230" s="3"/>
    </row>
    <row r="231" spans="1:11" ht="15.75" customHeight="1" x14ac:dyDescent="0.3">
      <c r="A231" s="1"/>
      <c r="B231" s="2"/>
      <c r="G231" s="3"/>
      <c r="H231" s="3"/>
      <c r="I231" s="4"/>
      <c r="J231" s="3"/>
      <c r="K231" s="3"/>
    </row>
    <row r="232" spans="1:11" ht="15.75" customHeight="1" x14ac:dyDescent="0.3">
      <c r="A232" s="1"/>
      <c r="B232" s="2"/>
      <c r="G232" s="3"/>
      <c r="H232" s="3"/>
      <c r="I232" s="4"/>
      <c r="J232" s="3"/>
      <c r="K232" s="3"/>
    </row>
    <row r="233" spans="1:11" ht="15.75" customHeight="1" x14ac:dyDescent="0.3">
      <c r="A233" s="1"/>
      <c r="B233" s="2"/>
      <c r="G233" s="3"/>
      <c r="H233" s="3"/>
      <c r="I233" s="4"/>
      <c r="J233" s="3"/>
      <c r="K233" s="3"/>
    </row>
    <row r="234" spans="1:11" ht="15.75" customHeight="1" x14ac:dyDescent="0.3">
      <c r="A234" s="1"/>
      <c r="B234" s="2"/>
      <c r="G234" s="3"/>
      <c r="H234" s="3"/>
      <c r="I234" s="4"/>
      <c r="J234" s="3"/>
      <c r="K234" s="3"/>
    </row>
    <row r="235" spans="1:11" ht="15.75" customHeight="1" x14ac:dyDescent="0.3">
      <c r="A235" s="1"/>
      <c r="B235" s="2"/>
      <c r="G235" s="3"/>
      <c r="H235" s="3"/>
      <c r="I235" s="4"/>
      <c r="J235" s="3"/>
      <c r="K235" s="3"/>
    </row>
    <row r="236" spans="1:11" ht="15.75" customHeight="1" x14ac:dyDescent="0.3">
      <c r="A236" s="1"/>
      <c r="B236" s="2"/>
      <c r="G236" s="3"/>
      <c r="H236" s="3"/>
      <c r="I236" s="4"/>
      <c r="J236" s="3"/>
      <c r="K236" s="3"/>
    </row>
    <row r="237" spans="1:11" ht="15.75" customHeight="1" x14ac:dyDescent="0.3">
      <c r="A237" s="1"/>
      <c r="B237" s="2"/>
      <c r="G237" s="3"/>
      <c r="H237" s="3"/>
      <c r="I237" s="4"/>
      <c r="J237" s="3"/>
      <c r="K237" s="3"/>
    </row>
    <row r="238" spans="1:11" ht="15.75" customHeight="1" x14ac:dyDescent="0.3">
      <c r="A238" s="1"/>
      <c r="B238" s="2"/>
      <c r="G238" s="3"/>
      <c r="H238" s="3"/>
      <c r="I238" s="4"/>
      <c r="J238" s="3"/>
      <c r="K238" s="3"/>
    </row>
    <row r="239" spans="1:11" ht="15.75" customHeight="1" x14ac:dyDescent="0.3">
      <c r="A239" s="1"/>
      <c r="B239" s="2"/>
      <c r="G239" s="3"/>
      <c r="H239" s="3"/>
      <c r="I239" s="4"/>
      <c r="J239" s="3"/>
      <c r="K239" s="3"/>
    </row>
    <row r="240" spans="1:11" ht="15.75" customHeight="1" x14ac:dyDescent="0.3">
      <c r="A240" s="1"/>
      <c r="B240" s="2"/>
      <c r="G240" s="3"/>
      <c r="H240" s="3"/>
      <c r="I240" s="4"/>
      <c r="J240" s="3"/>
      <c r="K240" s="3"/>
    </row>
    <row r="241" spans="1:11" ht="15.75" customHeight="1" x14ac:dyDescent="0.3">
      <c r="A241" s="1"/>
      <c r="B241" s="2"/>
      <c r="G241" s="3"/>
      <c r="H241" s="3"/>
      <c r="I241" s="4"/>
      <c r="J241" s="3"/>
      <c r="K241" s="3"/>
    </row>
    <row r="242" spans="1:11" ht="15.75" customHeight="1" x14ac:dyDescent="0.3">
      <c r="A242" s="1"/>
      <c r="B242" s="2"/>
      <c r="G242" s="3"/>
      <c r="H242" s="3"/>
      <c r="I242" s="4"/>
      <c r="J242" s="3"/>
      <c r="K242" s="3"/>
    </row>
    <row r="243" spans="1:11" ht="15.75" customHeight="1" x14ac:dyDescent="0.3">
      <c r="A243" s="1"/>
      <c r="B243" s="2"/>
      <c r="G243" s="3"/>
      <c r="H243" s="3"/>
      <c r="I243" s="4"/>
      <c r="J243" s="3"/>
      <c r="K243" s="3"/>
    </row>
    <row r="244" spans="1:11" ht="15.75" customHeight="1" x14ac:dyDescent="0.3">
      <c r="A244" s="1"/>
      <c r="B244" s="2"/>
      <c r="G244" s="3"/>
      <c r="H244" s="3"/>
      <c r="I244" s="4"/>
      <c r="J244" s="3"/>
      <c r="K244" s="3"/>
    </row>
    <row r="245" spans="1:11" ht="15.75" customHeight="1" x14ac:dyDescent="0.3">
      <c r="A245" s="1"/>
      <c r="B245" s="2"/>
      <c r="G245" s="3"/>
      <c r="H245" s="3"/>
      <c r="I245" s="4"/>
      <c r="J245" s="3"/>
      <c r="K245" s="3"/>
    </row>
    <row r="246" spans="1:11" ht="15.75" customHeight="1" x14ac:dyDescent="0.3">
      <c r="A246" s="1"/>
      <c r="B246" s="2"/>
      <c r="G246" s="3"/>
      <c r="H246" s="3"/>
      <c r="I246" s="4"/>
      <c r="J246" s="3"/>
      <c r="K246" s="3"/>
    </row>
    <row r="247" spans="1:11" ht="15.75" customHeight="1" x14ac:dyDescent="0.3">
      <c r="A247" s="1"/>
      <c r="B247" s="2"/>
      <c r="G247" s="3"/>
      <c r="H247" s="3"/>
      <c r="I247" s="4"/>
      <c r="J247" s="3"/>
      <c r="K247" s="3"/>
    </row>
    <row r="248" spans="1:11" ht="15.75" customHeight="1" x14ac:dyDescent="0.3">
      <c r="A248" s="1"/>
      <c r="B248" s="2"/>
      <c r="G248" s="3"/>
      <c r="H248" s="3"/>
      <c r="I248" s="4"/>
      <c r="J248" s="3"/>
      <c r="K248" s="3"/>
    </row>
    <row r="249" spans="1:11" ht="15.75" customHeight="1" x14ac:dyDescent="0.3">
      <c r="A249" s="1"/>
      <c r="B249" s="2"/>
      <c r="G249" s="3"/>
      <c r="H249" s="3"/>
      <c r="I249" s="4"/>
      <c r="J249" s="3"/>
      <c r="K249" s="3"/>
    </row>
    <row r="250" spans="1:11" ht="15.75" customHeight="1" x14ac:dyDescent="0.3">
      <c r="A250" s="1"/>
      <c r="B250" s="2"/>
      <c r="G250" s="3"/>
      <c r="H250" s="3"/>
      <c r="I250" s="4"/>
      <c r="J250" s="3"/>
      <c r="K250" s="3"/>
    </row>
    <row r="251" spans="1:11" ht="15.75" customHeight="1" x14ac:dyDescent="0.3">
      <c r="A251" s="1"/>
      <c r="B251" s="2"/>
      <c r="G251" s="3"/>
      <c r="H251" s="3"/>
      <c r="I251" s="4"/>
      <c r="J251" s="3"/>
      <c r="K251" s="3"/>
    </row>
    <row r="252" spans="1:11" ht="15.75" customHeight="1" x14ac:dyDescent="0.3">
      <c r="A252" s="1"/>
      <c r="B252" s="2"/>
      <c r="G252" s="3"/>
      <c r="H252" s="3"/>
      <c r="I252" s="4"/>
      <c r="J252" s="3"/>
      <c r="K252" s="3"/>
    </row>
    <row r="253" spans="1:11" ht="15.75" customHeight="1" x14ac:dyDescent="0.3">
      <c r="A253" s="1"/>
      <c r="B253" s="2"/>
      <c r="G253" s="3"/>
      <c r="H253" s="3"/>
      <c r="I253" s="4"/>
      <c r="J253" s="3"/>
      <c r="K253" s="3"/>
    </row>
    <row r="254" spans="1:11" ht="15.75" customHeight="1" x14ac:dyDescent="0.3">
      <c r="A254" s="1"/>
      <c r="B254" s="2"/>
      <c r="G254" s="3"/>
      <c r="H254" s="3"/>
      <c r="I254" s="4"/>
      <c r="J254" s="3"/>
      <c r="K254" s="3"/>
    </row>
    <row r="255" spans="1:11" ht="15.75" customHeight="1" x14ac:dyDescent="0.3">
      <c r="A255" s="1"/>
      <c r="B255" s="2"/>
      <c r="G255" s="3"/>
      <c r="H255" s="3"/>
      <c r="I255" s="4"/>
      <c r="J255" s="3"/>
      <c r="K255" s="3"/>
    </row>
    <row r="256" spans="1:11" ht="15.75" customHeight="1" x14ac:dyDescent="0.3">
      <c r="A256" s="1"/>
      <c r="B256" s="2"/>
      <c r="G256" s="3"/>
      <c r="H256" s="3"/>
      <c r="I256" s="4"/>
      <c r="J256" s="3"/>
      <c r="K256" s="3"/>
    </row>
    <row r="257" spans="1:11" ht="15.75" customHeight="1" x14ac:dyDescent="0.3">
      <c r="A257" s="1"/>
      <c r="B257" s="2"/>
      <c r="G257" s="3"/>
      <c r="H257" s="3"/>
      <c r="I257" s="4"/>
      <c r="J257" s="3"/>
      <c r="K257" s="3"/>
    </row>
    <row r="258" spans="1:11" ht="15.75" customHeight="1" x14ac:dyDescent="0.3">
      <c r="A258" s="1"/>
      <c r="B258" s="2"/>
      <c r="G258" s="3"/>
      <c r="H258" s="3"/>
      <c r="I258" s="4"/>
      <c r="J258" s="3"/>
      <c r="K258" s="3"/>
    </row>
    <row r="259" spans="1:11" ht="15.75" customHeight="1" x14ac:dyDescent="0.3">
      <c r="A259" s="1"/>
      <c r="B259" s="2"/>
      <c r="G259" s="3"/>
      <c r="H259" s="3"/>
      <c r="I259" s="4"/>
      <c r="J259" s="3"/>
      <c r="K259" s="3"/>
    </row>
    <row r="260" spans="1:11" ht="15.75" customHeight="1" x14ac:dyDescent="0.3">
      <c r="A260" s="1"/>
      <c r="B260" s="2"/>
      <c r="G260" s="3"/>
      <c r="H260" s="3"/>
      <c r="I260" s="4"/>
      <c r="J260" s="3"/>
      <c r="K260" s="3"/>
    </row>
    <row r="261" spans="1:11" ht="15.75" customHeight="1" x14ac:dyDescent="0.3">
      <c r="A261" s="1"/>
      <c r="B261" s="2"/>
      <c r="G261" s="3"/>
      <c r="H261" s="3"/>
      <c r="I261" s="4"/>
      <c r="J261" s="3"/>
      <c r="K261" s="3"/>
    </row>
    <row r="262" spans="1:11" ht="15.75" customHeight="1" x14ac:dyDescent="0.3">
      <c r="A262" s="1"/>
      <c r="B262" s="2"/>
      <c r="G262" s="3"/>
      <c r="H262" s="3"/>
      <c r="I262" s="4"/>
      <c r="J262" s="3"/>
      <c r="K262" s="3"/>
    </row>
    <row r="263" spans="1:11" ht="15.75" customHeight="1" x14ac:dyDescent="0.3">
      <c r="A263" s="1"/>
      <c r="B263" s="2"/>
      <c r="G263" s="3"/>
      <c r="H263" s="3"/>
      <c r="I263" s="4"/>
      <c r="J263" s="3"/>
      <c r="K263" s="3"/>
    </row>
    <row r="264" spans="1:11" ht="15.75" customHeight="1" x14ac:dyDescent="0.3">
      <c r="A264" s="1"/>
      <c r="B264" s="2"/>
      <c r="G264" s="3"/>
      <c r="H264" s="3"/>
      <c r="I264" s="4"/>
      <c r="J264" s="3"/>
      <c r="K264" s="3"/>
    </row>
    <row r="265" spans="1:11" ht="15.75" customHeight="1" x14ac:dyDescent="0.3">
      <c r="A265" s="1"/>
      <c r="B265" s="2"/>
      <c r="G265" s="3"/>
      <c r="H265" s="3"/>
      <c r="I265" s="4"/>
      <c r="J265" s="3"/>
      <c r="K265" s="3"/>
    </row>
    <row r="266" spans="1:11" ht="15.75" customHeight="1" x14ac:dyDescent="0.3">
      <c r="A266" s="1"/>
      <c r="B266" s="2"/>
      <c r="G266" s="3"/>
      <c r="H266" s="3"/>
      <c r="I266" s="4"/>
      <c r="J266" s="3"/>
      <c r="K266" s="3"/>
    </row>
    <row r="267" spans="1:11" ht="15.75" customHeight="1" x14ac:dyDescent="0.3">
      <c r="A267" s="1"/>
      <c r="B267" s="2"/>
      <c r="G267" s="3"/>
      <c r="H267" s="3"/>
      <c r="I267" s="4"/>
      <c r="J267" s="3"/>
      <c r="K267" s="3"/>
    </row>
    <row r="268" spans="1:11" ht="15.75" customHeight="1" x14ac:dyDescent="0.3">
      <c r="A268" s="1"/>
      <c r="B268" s="2"/>
      <c r="G268" s="3"/>
      <c r="H268" s="3"/>
      <c r="I268" s="4"/>
      <c r="J268" s="3"/>
      <c r="K268" s="3"/>
    </row>
    <row r="269" spans="1:11" ht="15.75" customHeight="1" x14ac:dyDescent="0.3">
      <c r="A269" s="1"/>
      <c r="B269" s="2"/>
      <c r="G269" s="3"/>
      <c r="H269" s="3"/>
      <c r="I269" s="4"/>
      <c r="J269" s="3"/>
      <c r="K269" s="3"/>
    </row>
    <row r="270" spans="1:11" ht="15.75" customHeight="1" x14ac:dyDescent="0.3">
      <c r="A270" s="1"/>
      <c r="B270" s="2"/>
      <c r="G270" s="3"/>
      <c r="H270" s="3"/>
      <c r="I270" s="4"/>
      <c r="J270" s="3"/>
      <c r="K270" s="3"/>
    </row>
    <row r="271" spans="1:11" ht="15.75" customHeight="1" x14ac:dyDescent="0.3">
      <c r="A271" s="1"/>
      <c r="B271" s="2"/>
      <c r="G271" s="3"/>
      <c r="H271" s="3"/>
      <c r="I271" s="4"/>
      <c r="J271" s="3"/>
      <c r="K271" s="3"/>
    </row>
    <row r="272" spans="1:11" ht="15.75" customHeight="1" x14ac:dyDescent="0.3">
      <c r="A272" s="1"/>
      <c r="B272" s="2"/>
      <c r="G272" s="3"/>
      <c r="H272" s="3"/>
      <c r="I272" s="4"/>
      <c r="J272" s="3"/>
      <c r="K272" s="3"/>
    </row>
    <row r="273" spans="1:11" ht="15.75" customHeight="1" x14ac:dyDescent="0.3">
      <c r="A273" s="1"/>
      <c r="B273" s="2"/>
      <c r="G273" s="3"/>
      <c r="H273" s="3"/>
      <c r="I273" s="4"/>
      <c r="J273" s="3"/>
      <c r="K273" s="3"/>
    </row>
    <row r="274" spans="1:11" ht="15.75" customHeight="1" x14ac:dyDescent="0.3">
      <c r="A274" s="1"/>
      <c r="B274" s="2"/>
      <c r="G274" s="3"/>
      <c r="H274" s="3"/>
      <c r="I274" s="4"/>
      <c r="J274" s="3"/>
      <c r="K274" s="3"/>
    </row>
    <row r="275" spans="1:11" ht="15.75" customHeight="1" x14ac:dyDescent="0.3">
      <c r="A275" s="1"/>
      <c r="B275" s="2"/>
      <c r="G275" s="3"/>
      <c r="H275" s="3"/>
      <c r="I275" s="4"/>
      <c r="J275" s="3"/>
      <c r="K275" s="3"/>
    </row>
    <row r="276" spans="1:11" ht="15.75" customHeight="1" x14ac:dyDescent="0.3">
      <c r="A276" s="1"/>
      <c r="B276" s="2"/>
      <c r="G276" s="3"/>
      <c r="H276" s="3"/>
      <c r="I276" s="4"/>
      <c r="J276" s="3"/>
      <c r="K276" s="3"/>
    </row>
    <row r="277" spans="1:11" ht="15.75" customHeight="1" x14ac:dyDescent="0.3">
      <c r="A277" s="1"/>
      <c r="B277" s="2"/>
      <c r="G277" s="3"/>
      <c r="H277" s="3"/>
      <c r="I277" s="4"/>
      <c r="J277" s="3"/>
      <c r="K277" s="3"/>
    </row>
    <row r="278" spans="1:11" ht="15.75" customHeight="1" x14ac:dyDescent="0.3">
      <c r="A278" s="1"/>
      <c r="B278" s="2"/>
      <c r="G278" s="3"/>
      <c r="H278" s="3"/>
      <c r="I278" s="4"/>
      <c r="J278" s="3"/>
      <c r="K278" s="3"/>
    </row>
    <row r="279" spans="1:11" ht="15.75" customHeight="1" x14ac:dyDescent="0.3">
      <c r="A279" s="1"/>
      <c r="B279" s="2"/>
      <c r="G279" s="3"/>
      <c r="H279" s="3"/>
      <c r="I279" s="4"/>
      <c r="J279" s="3"/>
      <c r="K279" s="3"/>
    </row>
    <row r="280" spans="1:11" ht="15.75" customHeight="1" x14ac:dyDescent="0.3">
      <c r="A280" s="1"/>
      <c r="B280" s="2"/>
      <c r="G280" s="3"/>
      <c r="H280" s="3"/>
      <c r="I280" s="4"/>
      <c r="J280" s="3"/>
      <c r="K280" s="3"/>
    </row>
    <row r="281" spans="1:11" ht="15.75" customHeight="1" x14ac:dyDescent="0.3">
      <c r="A281" s="1"/>
      <c r="B281" s="2"/>
      <c r="G281" s="3"/>
      <c r="H281" s="3"/>
      <c r="I281" s="4"/>
      <c r="J281" s="3"/>
      <c r="K281" s="3"/>
    </row>
    <row r="282" spans="1:11" ht="15.75" customHeight="1" x14ac:dyDescent="0.3">
      <c r="A282" s="1"/>
      <c r="B282" s="2"/>
      <c r="G282" s="3"/>
      <c r="H282" s="3"/>
      <c r="I282" s="4"/>
      <c r="J282" s="3"/>
      <c r="K282" s="3"/>
    </row>
    <row r="283" spans="1:11" ht="15.75" customHeight="1" x14ac:dyDescent="0.3">
      <c r="A283" s="1"/>
      <c r="B283" s="2"/>
      <c r="G283" s="3"/>
      <c r="H283" s="3"/>
      <c r="I283" s="4"/>
      <c r="J283" s="3"/>
      <c r="K283" s="3"/>
    </row>
    <row r="284" spans="1:11" ht="15.75" customHeight="1" x14ac:dyDescent="0.3">
      <c r="A284" s="1"/>
      <c r="B284" s="2"/>
      <c r="G284" s="3"/>
      <c r="H284" s="3"/>
      <c r="I284" s="4"/>
      <c r="J284" s="3"/>
      <c r="K284" s="3"/>
    </row>
    <row r="285" spans="1:11" ht="15.75" customHeight="1" x14ac:dyDescent="0.3">
      <c r="A285" s="1"/>
      <c r="B285" s="2"/>
      <c r="G285" s="3"/>
      <c r="H285" s="3"/>
      <c r="I285" s="4"/>
      <c r="J285" s="3"/>
      <c r="K285" s="3"/>
    </row>
    <row r="286" spans="1:11" ht="15.75" customHeight="1" x14ac:dyDescent="0.3">
      <c r="A286" s="1"/>
      <c r="B286" s="2"/>
      <c r="G286" s="3"/>
      <c r="H286" s="3"/>
      <c r="I286" s="4"/>
      <c r="J286" s="3"/>
      <c r="K286" s="3"/>
    </row>
    <row r="287" spans="1:11" ht="15.75" customHeight="1" x14ac:dyDescent="0.3">
      <c r="A287" s="1"/>
      <c r="B287" s="2"/>
      <c r="G287" s="3"/>
      <c r="H287" s="3"/>
      <c r="I287" s="4"/>
      <c r="J287" s="3"/>
      <c r="K287" s="3"/>
    </row>
    <row r="288" spans="1:11" ht="15.75" customHeight="1" x14ac:dyDescent="0.3">
      <c r="A288" s="1"/>
      <c r="B288" s="2"/>
      <c r="G288" s="3"/>
      <c r="H288" s="3"/>
      <c r="I288" s="4"/>
      <c r="J288" s="3"/>
      <c r="K288" s="3"/>
    </row>
    <row r="289" spans="1:11" ht="15.75" customHeight="1" x14ac:dyDescent="0.3">
      <c r="A289" s="1"/>
      <c r="B289" s="2"/>
      <c r="G289" s="3"/>
      <c r="H289" s="3"/>
      <c r="I289" s="4"/>
      <c r="J289" s="3"/>
      <c r="K289" s="3"/>
    </row>
    <row r="290" spans="1:11" ht="15.75" customHeight="1" x14ac:dyDescent="0.3">
      <c r="A290" s="1"/>
      <c r="B290" s="2"/>
      <c r="G290" s="3"/>
      <c r="H290" s="3"/>
      <c r="I290" s="4"/>
      <c r="J290" s="3"/>
      <c r="K290" s="3"/>
    </row>
    <row r="291" spans="1:11" ht="15.75" customHeight="1" x14ac:dyDescent="0.3">
      <c r="A291" s="1"/>
      <c r="B291" s="2"/>
      <c r="G291" s="3"/>
      <c r="H291" s="3"/>
      <c r="I291" s="4"/>
      <c r="J291" s="3"/>
      <c r="K291" s="3"/>
    </row>
    <row r="292" spans="1:11" ht="15.75" customHeight="1" x14ac:dyDescent="0.3">
      <c r="A292" s="1"/>
      <c r="B292" s="2"/>
      <c r="G292" s="3"/>
      <c r="H292" s="3"/>
      <c r="I292" s="4"/>
      <c r="J292" s="3"/>
      <c r="K292" s="3"/>
    </row>
    <row r="293" spans="1:11" ht="15.75" customHeight="1" x14ac:dyDescent="0.3">
      <c r="A293" s="1"/>
      <c r="B293" s="2"/>
      <c r="G293" s="3"/>
      <c r="H293" s="3"/>
      <c r="I293" s="4"/>
      <c r="J293" s="3"/>
      <c r="K293" s="3"/>
    </row>
    <row r="294" spans="1:11" ht="15.75" customHeight="1" x14ac:dyDescent="0.3">
      <c r="A294" s="1"/>
      <c r="B294" s="2"/>
      <c r="G294" s="3"/>
      <c r="H294" s="3"/>
      <c r="I294" s="4"/>
      <c r="J294" s="3"/>
      <c r="K294" s="3"/>
    </row>
    <row r="295" spans="1:11" ht="15.75" customHeight="1" x14ac:dyDescent="0.3">
      <c r="A295" s="1"/>
      <c r="B295" s="2"/>
      <c r="G295" s="3"/>
      <c r="H295" s="3"/>
      <c r="I295" s="4"/>
      <c r="J295" s="3"/>
      <c r="K295" s="3"/>
    </row>
    <row r="296" spans="1:11" ht="15.75" customHeight="1" x14ac:dyDescent="0.3">
      <c r="A296" s="1"/>
      <c r="B296" s="2"/>
      <c r="G296" s="3"/>
      <c r="H296" s="3"/>
      <c r="I296" s="4"/>
      <c r="J296" s="3"/>
      <c r="K296" s="3"/>
    </row>
    <row r="297" spans="1:11" ht="15.75" customHeight="1" x14ac:dyDescent="0.3">
      <c r="A297" s="1"/>
      <c r="B297" s="2"/>
      <c r="G297" s="3"/>
      <c r="H297" s="3"/>
      <c r="I297" s="4"/>
      <c r="J297" s="3"/>
      <c r="K297" s="3"/>
    </row>
    <row r="298" spans="1:11" ht="15.75" customHeight="1" x14ac:dyDescent="0.3">
      <c r="A298" s="1"/>
      <c r="B298" s="2"/>
      <c r="G298" s="3"/>
      <c r="H298" s="3"/>
      <c r="I298" s="4"/>
      <c r="J298" s="3"/>
      <c r="K298" s="3"/>
    </row>
    <row r="299" spans="1:11" ht="15.75" customHeight="1" x14ac:dyDescent="0.3">
      <c r="A299" s="1"/>
      <c r="B299" s="2"/>
      <c r="G299" s="3"/>
      <c r="H299" s="3"/>
      <c r="I299" s="4"/>
      <c r="J299" s="3"/>
      <c r="K299" s="3"/>
    </row>
    <row r="300" spans="1:11" ht="15.75" customHeight="1" x14ac:dyDescent="0.3">
      <c r="A300" s="1"/>
      <c r="B300" s="2"/>
      <c r="G300" s="3"/>
      <c r="H300" s="3"/>
      <c r="I300" s="4"/>
      <c r="J300" s="3"/>
      <c r="K300" s="3"/>
    </row>
    <row r="301" spans="1:11" ht="15.75" customHeight="1" x14ac:dyDescent="0.3">
      <c r="A301" s="1"/>
      <c r="B301" s="2"/>
      <c r="G301" s="3"/>
      <c r="H301" s="3"/>
      <c r="I301" s="4"/>
      <c r="J301" s="3"/>
      <c r="K301" s="3"/>
    </row>
    <row r="302" spans="1:11" ht="15.75" customHeight="1" x14ac:dyDescent="0.3">
      <c r="A302" s="1"/>
      <c r="B302" s="2"/>
      <c r="G302" s="3"/>
      <c r="H302" s="3"/>
      <c r="I302" s="4"/>
      <c r="J302" s="3"/>
      <c r="K302" s="3"/>
    </row>
    <row r="303" spans="1:11" ht="15.75" customHeight="1" x14ac:dyDescent="0.3">
      <c r="A303" s="1"/>
      <c r="B303" s="2"/>
      <c r="G303" s="3"/>
      <c r="H303" s="3"/>
      <c r="I303" s="4"/>
      <c r="J303" s="3"/>
      <c r="K303" s="3"/>
    </row>
    <row r="304" spans="1:11" ht="15.75" customHeight="1" x14ac:dyDescent="0.3">
      <c r="A304" s="1"/>
      <c r="B304" s="2"/>
      <c r="G304" s="3"/>
      <c r="H304" s="3"/>
      <c r="I304" s="4"/>
      <c r="J304" s="3"/>
      <c r="K304" s="3"/>
    </row>
    <row r="305" spans="1:11" ht="15.75" customHeight="1" x14ac:dyDescent="0.3">
      <c r="A305" s="1"/>
      <c r="B305" s="2"/>
      <c r="G305" s="3"/>
      <c r="H305" s="3"/>
      <c r="I305" s="4"/>
      <c r="J305" s="3"/>
      <c r="K305" s="3"/>
    </row>
    <row r="306" spans="1:11" ht="15.75" customHeight="1" x14ac:dyDescent="0.3">
      <c r="A306" s="1"/>
      <c r="B306" s="2"/>
      <c r="G306" s="3"/>
      <c r="H306" s="3"/>
      <c r="I306" s="4"/>
      <c r="J306" s="3"/>
      <c r="K306" s="3"/>
    </row>
    <row r="307" spans="1:11" ht="15.75" customHeight="1" x14ac:dyDescent="0.3">
      <c r="A307" s="1"/>
      <c r="B307" s="2"/>
      <c r="G307" s="3"/>
      <c r="H307" s="3"/>
      <c r="I307" s="4"/>
      <c r="J307" s="3"/>
      <c r="K307" s="3"/>
    </row>
    <row r="308" spans="1:11" ht="15.75" customHeight="1" x14ac:dyDescent="0.3">
      <c r="A308" s="1"/>
      <c r="B308" s="2"/>
      <c r="G308" s="3"/>
      <c r="H308" s="3"/>
      <c r="I308" s="4"/>
      <c r="J308" s="3"/>
      <c r="K308" s="3"/>
    </row>
    <row r="309" spans="1:11" ht="15.75" customHeight="1" x14ac:dyDescent="0.3">
      <c r="A309" s="1"/>
      <c r="B309" s="2"/>
      <c r="G309" s="3"/>
      <c r="H309" s="3"/>
      <c r="I309" s="4"/>
      <c r="J309" s="3"/>
      <c r="K309" s="3"/>
    </row>
    <row r="310" spans="1:11" ht="15.75" customHeight="1" x14ac:dyDescent="0.3">
      <c r="A310" s="1"/>
      <c r="B310" s="2"/>
      <c r="G310" s="3"/>
      <c r="H310" s="3"/>
      <c r="I310" s="4"/>
      <c r="J310" s="3"/>
      <c r="K310" s="3"/>
    </row>
    <row r="311" spans="1:11" ht="15.75" customHeight="1" x14ac:dyDescent="0.3">
      <c r="A311" s="1"/>
      <c r="B311" s="2"/>
      <c r="G311" s="3"/>
      <c r="H311" s="3"/>
      <c r="I311" s="4"/>
      <c r="J311" s="3"/>
      <c r="K311" s="3"/>
    </row>
    <row r="312" spans="1:11" ht="15.75" customHeight="1" x14ac:dyDescent="0.3">
      <c r="A312" s="1"/>
      <c r="B312" s="2"/>
      <c r="G312" s="3"/>
      <c r="H312" s="3"/>
      <c r="I312" s="4"/>
      <c r="J312" s="3"/>
      <c r="K312" s="3"/>
    </row>
    <row r="313" spans="1:11" ht="15.75" customHeight="1" x14ac:dyDescent="0.3">
      <c r="A313" s="1"/>
      <c r="B313" s="2"/>
      <c r="G313" s="3"/>
      <c r="H313" s="3"/>
      <c r="I313" s="4"/>
      <c r="J313" s="3"/>
      <c r="K313" s="3"/>
    </row>
    <row r="314" spans="1:11" ht="15.75" customHeight="1" x14ac:dyDescent="0.3">
      <c r="A314" s="1"/>
      <c r="B314" s="2"/>
      <c r="G314" s="3"/>
      <c r="H314" s="3"/>
      <c r="I314" s="4"/>
      <c r="J314" s="3"/>
      <c r="K314" s="3"/>
    </row>
    <row r="315" spans="1:11" ht="15.75" customHeight="1" x14ac:dyDescent="0.3">
      <c r="A315" s="1"/>
      <c r="B315" s="2"/>
      <c r="G315" s="3"/>
      <c r="H315" s="3"/>
      <c r="I315" s="4"/>
      <c r="J315" s="3"/>
      <c r="K315" s="3"/>
    </row>
    <row r="316" spans="1:11" ht="15.75" customHeight="1" x14ac:dyDescent="0.3">
      <c r="A316" s="1"/>
      <c r="B316" s="2"/>
      <c r="G316" s="3"/>
      <c r="H316" s="3"/>
      <c r="I316" s="4"/>
      <c r="J316" s="3"/>
      <c r="K316" s="3"/>
    </row>
    <row r="317" spans="1:11" ht="15.75" customHeight="1" x14ac:dyDescent="0.3">
      <c r="A317" s="1"/>
      <c r="B317" s="2"/>
      <c r="G317" s="3"/>
      <c r="H317" s="3"/>
      <c r="I317" s="4"/>
      <c r="J317" s="3"/>
      <c r="K317" s="3"/>
    </row>
    <row r="318" spans="1:11" ht="15.75" customHeight="1" x14ac:dyDescent="0.3">
      <c r="A318" s="1"/>
      <c r="B318" s="2"/>
      <c r="G318" s="3"/>
      <c r="H318" s="3"/>
      <c r="I318" s="4"/>
      <c r="J318" s="3"/>
      <c r="K318" s="3"/>
    </row>
    <row r="319" spans="1:11" ht="15.75" customHeight="1" x14ac:dyDescent="0.3">
      <c r="A319" s="1"/>
      <c r="B319" s="2"/>
      <c r="G319" s="3"/>
      <c r="H319" s="3"/>
      <c r="I319" s="4"/>
      <c r="J319" s="3"/>
      <c r="K319" s="3"/>
    </row>
    <row r="320" spans="1:11" ht="15.75" customHeight="1" x14ac:dyDescent="0.3">
      <c r="A320" s="1"/>
      <c r="B320" s="2"/>
      <c r="G320" s="3"/>
      <c r="H320" s="3"/>
      <c r="I320" s="4"/>
      <c r="J320" s="3"/>
      <c r="K320" s="3"/>
    </row>
    <row r="321" spans="1:11" ht="15.75" customHeight="1" x14ac:dyDescent="0.3">
      <c r="A321" s="1"/>
      <c r="B321" s="2"/>
      <c r="G321" s="3"/>
      <c r="H321" s="3"/>
      <c r="I321" s="4"/>
      <c r="J321" s="3"/>
      <c r="K321" s="3"/>
    </row>
    <row r="322" spans="1:11" ht="15.75" customHeight="1" x14ac:dyDescent="0.3">
      <c r="A322" s="1"/>
      <c r="B322" s="2"/>
      <c r="G322" s="3"/>
      <c r="H322" s="3"/>
      <c r="I322" s="4"/>
      <c r="J322" s="3"/>
      <c r="K322" s="3"/>
    </row>
    <row r="323" spans="1:11" ht="15.75" customHeight="1" x14ac:dyDescent="0.3">
      <c r="A323" s="1"/>
      <c r="B323" s="2"/>
      <c r="G323" s="3"/>
      <c r="H323" s="3"/>
      <c r="I323" s="4"/>
      <c r="J323" s="3"/>
      <c r="K323" s="3"/>
    </row>
    <row r="324" spans="1:11" ht="15.75" customHeight="1" x14ac:dyDescent="0.3">
      <c r="A324" s="1"/>
      <c r="B324" s="2"/>
      <c r="G324" s="3"/>
      <c r="H324" s="3"/>
      <c r="I324" s="4"/>
      <c r="J324" s="3"/>
      <c r="K324" s="3"/>
    </row>
    <row r="325" spans="1:11" ht="15.75" customHeight="1" x14ac:dyDescent="0.3">
      <c r="A325" s="1"/>
      <c r="B325" s="2"/>
      <c r="G325" s="3"/>
      <c r="H325" s="3"/>
      <c r="I325" s="4"/>
      <c r="J325" s="3"/>
      <c r="K325" s="3"/>
    </row>
    <row r="326" spans="1:11" ht="15.75" customHeight="1" x14ac:dyDescent="0.3">
      <c r="A326" s="1"/>
      <c r="B326" s="2"/>
      <c r="G326" s="3"/>
      <c r="H326" s="3"/>
      <c r="I326" s="4"/>
      <c r="J326" s="3"/>
      <c r="K326" s="3"/>
    </row>
    <row r="327" spans="1:11" ht="15.75" customHeight="1" x14ac:dyDescent="0.3">
      <c r="A327" s="1"/>
      <c r="B327" s="2"/>
      <c r="G327" s="3"/>
      <c r="H327" s="3"/>
      <c r="I327" s="4"/>
      <c r="J327" s="3"/>
      <c r="K327" s="3"/>
    </row>
    <row r="328" spans="1:11" ht="15.75" customHeight="1" x14ac:dyDescent="0.3">
      <c r="A328" s="1"/>
      <c r="B328" s="2"/>
      <c r="G328" s="3"/>
      <c r="H328" s="3"/>
      <c r="I328" s="4"/>
      <c r="J328" s="3"/>
      <c r="K328" s="3"/>
    </row>
    <row r="329" spans="1:11" ht="15.75" customHeight="1" x14ac:dyDescent="0.3">
      <c r="A329" s="1"/>
      <c r="B329" s="2"/>
      <c r="G329" s="3"/>
      <c r="H329" s="3"/>
      <c r="I329" s="4"/>
      <c r="J329" s="3"/>
      <c r="K329" s="3"/>
    </row>
    <row r="330" spans="1:11" ht="15.75" customHeight="1" x14ac:dyDescent="0.3">
      <c r="A330" s="1"/>
      <c r="B330" s="2"/>
      <c r="G330" s="3"/>
      <c r="H330" s="3"/>
      <c r="I330" s="4"/>
      <c r="J330" s="3"/>
      <c r="K330" s="3"/>
    </row>
    <row r="331" spans="1:11" ht="15.75" customHeight="1" x14ac:dyDescent="0.3">
      <c r="A331" s="1"/>
      <c r="B331" s="2"/>
      <c r="G331" s="3"/>
      <c r="H331" s="3"/>
      <c r="I331" s="4"/>
      <c r="J331" s="3"/>
      <c r="K331" s="3"/>
    </row>
    <row r="332" spans="1:11" ht="15.75" customHeight="1" x14ac:dyDescent="0.3">
      <c r="A332" s="1"/>
      <c r="B332" s="2"/>
      <c r="G332" s="3"/>
      <c r="H332" s="3"/>
      <c r="I332" s="4"/>
      <c r="J332" s="3"/>
      <c r="K332" s="3"/>
    </row>
    <row r="333" spans="1:11" ht="15.75" customHeight="1" x14ac:dyDescent="0.3">
      <c r="A333" s="1"/>
      <c r="B333" s="2"/>
      <c r="G333" s="3"/>
      <c r="H333" s="3"/>
      <c r="I333" s="4"/>
      <c r="J333" s="3"/>
      <c r="K333" s="3"/>
    </row>
    <row r="334" spans="1:11" ht="15.75" customHeight="1" x14ac:dyDescent="0.3">
      <c r="A334" s="1"/>
      <c r="B334" s="2"/>
      <c r="G334" s="3"/>
      <c r="H334" s="3"/>
      <c r="I334" s="4"/>
      <c r="J334" s="3"/>
      <c r="K334" s="3"/>
    </row>
    <row r="335" spans="1:11" ht="15.75" customHeight="1" x14ac:dyDescent="0.3">
      <c r="A335" s="1"/>
      <c r="B335" s="2"/>
      <c r="G335" s="3"/>
      <c r="H335" s="3"/>
      <c r="I335" s="4"/>
      <c r="J335" s="3"/>
      <c r="K335" s="3"/>
    </row>
    <row r="336" spans="1:11" ht="15.75" customHeight="1" x14ac:dyDescent="0.3">
      <c r="A336" s="1"/>
      <c r="B336" s="2"/>
      <c r="G336" s="3"/>
      <c r="H336" s="3"/>
      <c r="I336" s="4"/>
      <c r="J336" s="3"/>
      <c r="K336" s="3"/>
    </row>
    <row r="337" spans="1:11" ht="15.75" customHeight="1" x14ac:dyDescent="0.3">
      <c r="A337" s="1"/>
      <c r="B337" s="2"/>
      <c r="G337" s="3"/>
      <c r="H337" s="3"/>
      <c r="I337" s="4"/>
      <c r="J337" s="3"/>
      <c r="K337" s="3"/>
    </row>
    <row r="338" spans="1:11" ht="15.75" customHeight="1" x14ac:dyDescent="0.3">
      <c r="A338" s="1"/>
      <c r="B338" s="2"/>
      <c r="G338" s="3"/>
      <c r="H338" s="3"/>
      <c r="I338" s="4"/>
      <c r="J338" s="3"/>
      <c r="K338" s="3"/>
    </row>
    <row r="339" spans="1:11" ht="15.75" customHeight="1" x14ac:dyDescent="0.3">
      <c r="A339" s="1"/>
      <c r="B339" s="2"/>
      <c r="G339" s="3"/>
      <c r="H339" s="3"/>
      <c r="I339" s="4"/>
      <c r="J339" s="3"/>
      <c r="K339" s="3"/>
    </row>
    <row r="340" spans="1:11" ht="15.75" customHeight="1" x14ac:dyDescent="0.3">
      <c r="A340" s="1"/>
      <c r="B340" s="2"/>
      <c r="G340" s="3"/>
      <c r="H340" s="3"/>
      <c r="I340" s="4"/>
      <c r="J340" s="3"/>
      <c r="K340" s="3"/>
    </row>
    <row r="341" spans="1:11" ht="15.75" customHeight="1" x14ac:dyDescent="0.3">
      <c r="A341" s="1"/>
      <c r="B341" s="2"/>
      <c r="G341" s="3"/>
      <c r="H341" s="3"/>
      <c r="I341" s="4"/>
      <c r="J341" s="3"/>
      <c r="K341" s="3"/>
    </row>
    <row r="342" spans="1:11" ht="15.75" customHeight="1" x14ac:dyDescent="0.3">
      <c r="A342" s="1"/>
      <c r="B342" s="2"/>
      <c r="G342" s="3"/>
      <c r="H342" s="3"/>
      <c r="I342" s="4"/>
      <c r="J342" s="3"/>
      <c r="K342" s="3"/>
    </row>
    <row r="343" spans="1:11" ht="15.75" customHeight="1" x14ac:dyDescent="0.3">
      <c r="A343" s="1"/>
      <c r="B343" s="2"/>
      <c r="G343" s="3"/>
      <c r="H343" s="3"/>
      <c r="I343" s="4"/>
      <c r="J343" s="3"/>
      <c r="K343" s="3"/>
    </row>
    <row r="344" spans="1:11" ht="15.75" customHeight="1" x14ac:dyDescent="0.3">
      <c r="A344" s="1"/>
      <c r="B344" s="2"/>
      <c r="G344" s="3"/>
      <c r="H344" s="3"/>
      <c r="I344" s="4"/>
      <c r="J344" s="3"/>
      <c r="K344" s="3"/>
    </row>
    <row r="345" spans="1:11" ht="15.75" customHeight="1" x14ac:dyDescent="0.3">
      <c r="A345" s="1"/>
      <c r="B345" s="2"/>
      <c r="G345" s="3"/>
      <c r="H345" s="3"/>
      <c r="I345" s="4"/>
      <c r="J345" s="3"/>
      <c r="K345" s="3"/>
    </row>
    <row r="346" spans="1:11" ht="15.75" customHeight="1" x14ac:dyDescent="0.3">
      <c r="A346" s="1"/>
      <c r="B346" s="2"/>
      <c r="G346" s="3"/>
      <c r="H346" s="3"/>
      <c r="I346" s="4"/>
      <c r="J346" s="3"/>
      <c r="K346" s="3"/>
    </row>
    <row r="347" spans="1:11" ht="15.75" customHeight="1" x14ac:dyDescent="0.3">
      <c r="A347" s="1"/>
      <c r="B347" s="2"/>
      <c r="G347" s="3"/>
      <c r="H347" s="3"/>
      <c r="I347" s="4"/>
      <c r="J347" s="3"/>
      <c r="K347" s="3"/>
    </row>
    <row r="348" spans="1:11" ht="15.75" customHeight="1" x14ac:dyDescent="0.3">
      <c r="A348" s="1"/>
      <c r="B348" s="2"/>
      <c r="G348" s="3"/>
      <c r="H348" s="3"/>
      <c r="I348" s="4"/>
      <c r="J348" s="3"/>
      <c r="K348" s="3"/>
    </row>
    <row r="349" spans="1:11" ht="15.75" customHeight="1" x14ac:dyDescent="0.3">
      <c r="A349" s="1"/>
      <c r="B349" s="2"/>
      <c r="G349" s="3"/>
      <c r="H349" s="3"/>
      <c r="I349" s="4"/>
      <c r="J349" s="3"/>
      <c r="K349" s="3"/>
    </row>
    <row r="350" spans="1:11" ht="15.75" customHeight="1" x14ac:dyDescent="0.3">
      <c r="A350" s="1"/>
      <c r="B350" s="2"/>
      <c r="G350" s="3"/>
      <c r="H350" s="3"/>
      <c r="I350" s="4"/>
      <c r="J350" s="3"/>
      <c r="K350" s="3"/>
    </row>
    <row r="351" spans="1:11" ht="15.75" customHeight="1" x14ac:dyDescent="0.3">
      <c r="A351" s="1"/>
      <c r="B351" s="2"/>
      <c r="G351" s="3"/>
      <c r="H351" s="3"/>
      <c r="I351" s="4"/>
      <c r="J351" s="3"/>
      <c r="K351" s="3"/>
    </row>
    <row r="352" spans="1:11" ht="15.75" customHeight="1" x14ac:dyDescent="0.3">
      <c r="A352" s="1"/>
      <c r="B352" s="2"/>
      <c r="G352" s="3"/>
      <c r="H352" s="3"/>
      <c r="I352" s="4"/>
      <c r="J352" s="3"/>
      <c r="K352" s="3"/>
    </row>
    <row r="353" spans="1:11" ht="15.75" customHeight="1" x14ac:dyDescent="0.3">
      <c r="A353" s="1"/>
      <c r="B353" s="2"/>
      <c r="G353" s="3"/>
      <c r="H353" s="3"/>
      <c r="I353" s="4"/>
      <c r="J353" s="3"/>
      <c r="K353" s="3"/>
    </row>
    <row r="354" spans="1:11" ht="15.75" customHeight="1" x14ac:dyDescent="0.3">
      <c r="A354" s="1"/>
      <c r="B354" s="2"/>
      <c r="G354" s="3"/>
      <c r="H354" s="3"/>
      <c r="I354" s="4"/>
      <c r="J354" s="3"/>
      <c r="K354" s="3"/>
    </row>
    <row r="355" spans="1:11" ht="15.75" customHeight="1" x14ac:dyDescent="0.3">
      <c r="A355" s="1"/>
      <c r="B355" s="2"/>
      <c r="G355" s="3"/>
      <c r="H355" s="3"/>
      <c r="I355" s="4"/>
      <c r="J355" s="3"/>
      <c r="K355" s="3"/>
    </row>
    <row r="356" spans="1:11" ht="15.75" customHeight="1" x14ac:dyDescent="0.3">
      <c r="A356" s="1"/>
      <c r="B356" s="2"/>
      <c r="G356" s="3"/>
      <c r="H356" s="3"/>
      <c r="I356" s="4"/>
      <c r="J356" s="3"/>
      <c r="K356" s="3"/>
    </row>
    <row r="357" spans="1:11" ht="15.75" customHeight="1" x14ac:dyDescent="0.3">
      <c r="A357" s="1"/>
      <c r="B357" s="2"/>
      <c r="G357" s="3"/>
      <c r="H357" s="3"/>
      <c r="I357" s="4"/>
      <c r="J357" s="3"/>
      <c r="K357" s="3"/>
    </row>
    <row r="358" spans="1:11" ht="15.75" customHeight="1" x14ac:dyDescent="0.3">
      <c r="A358" s="1"/>
      <c r="B358" s="2"/>
      <c r="G358" s="3"/>
      <c r="H358" s="3"/>
      <c r="I358" s="4"/>
      <c r="J358" s="3"/>
      <c r="K358" s="3"/>
    </row>
    <row r="359" spans="1:11" ht="15.75" customHeight="1" x14ac:dyDescent="0.3">
      <c r="A359" s="1"/>
      <c r="B359" s="2"/>
      <c r="G359" s="3"/>
      <c r="H359" s="3"/>
      <c r="I359" s="4"/>
      <c r="J359" s="3"/>
      <c r="K359" s="3"/>
    </row>
    <row r="360" spans="1:11" ht="15.75" customHeight="1" x14ac:dyDescent="0.3">
      <c r="A360" s="1"/>
      <c r="B360" s="2"/>
      <c r="G360" s="3"/>
      <c r="H360" s="3"/>
      <c r="I360" s="4"/>
      <c r="J360" s="3"/>
      <c r="K360" s="3"/>
    </row>
    <row r="361" spans="1:11" ht="15.75" customHeight="1" x14ac:dyDescent="0.3">
      <c r="A361" s="1"/>
      <c r="B361" s="2"/>
      <c r="G361" s="3"/>
      <c r="H361" s="3"/>
      <c r="I361" s="4"/>
      <c r="J361" s="3"/>
      <c r="K361" s="3"/>
    </row>
    <row r="362" spans="1:11" ht="15.75" customHeight="1" x14ac:dyDescent="0.3">
      <c r="A362" s="1"/>
      <c r="B362" s="2"/>
      <c r="G362" s="3"/>
      <c r="H362" s="3"/>
      <c r="I362" s="4"/>
      <c r="J362" s="3"/>
      <c r="K362" s="3"/>
    </row>
    <row r="363" spans="1:11" ht="15.75" customHeight="1" x14ac:dyDescent="0.3">
      <c r="A363" s="1"/>
      <c r="B363" s="2"/>
      <c r="G363" s="3"/>
      <c r="H363" s="3"/>
      <c r="I363" s="4"/>
      <c r="J363" s="3"/>
      <c r="K363" s="3"/>
    </row>
    <row r="364" spans="1:11" ht="15.75" customHeight="1" x14ac:dyDescent="0.3">
      <c r="A364" s="1"/>
      <c r="B364" s="2"/>
      <c r="G364" s="3"/>
      <c r="H364" s="3"/>
      <c r="I364" s="4"/>
      <c r="J364" s="3"/>
      <c r="K364" s="3"/>
    </row>
    <row r="365" spans="1:11" ht="15.75" customHeight="1" x14ac:dyDescent="0.3">
      <c r="A365" s="1"/>
      <c r="B365" s="2"/>
      <c r="G365" s="3"/>
      <c r="H365" s="3"/>
      <c r="I365" s="4"/>
      <c r="J365" s="3"/>
      <c r="K365" s="3"/>
    </row>
    <row r="366" spans="1:11" ht="15.75" customHeight="1" x14ac:dyDescent="0.3">
      <c r="A366" s="1"/>
      <c r="B366" s="2"/>
      <c r="G366" s="3"/>
      <c r="H366" s="3"/>
      <c r="I366" s="4"/>
      <c r="J366" s="3"/>
      <c r="K366" s="3"/>
    </row>
    <row r="367" spans="1:11" ht="15.75" customHeight="1" x14ac:dyDescent="0.3">
      <c r="A367" s="1"/>
      <c r="B367" s="2"/>
      <c r="G367" s="3"/>
      <c r="H367" s="3"/>
      <c r="I367" s="4"/>
      <c r="J367" s="3"/>
      <c r="K367" s="3"/>
    </row>
    <row r="368" spans="1:11" ht="15.75" customHeight="1" x14ac:dyDescent="0.3">
      <c r="A368" s="1"/>
      <c r="B368" s="2"/>
      <c r="G368" s="3"/>
      <c r="H368" s="3"/>
      <c r="I368" s="4"/>
      <c r="J368" s="3"/>
      <c r="K368" s="3"/>
    </row>
    <row r="369" spans="1:11" ht="15.75" customHeight="1" x14ac:dyDescent="0.3">
      <c r="A369" s="1"/>
      <c r="B369" s="2"/>
      <c r="G369" s="3"/>
      <c r="H369" s="3"/>
      <c r="I369" s="4"/>
      <c r="J369" s="3"/>
      <c r="K369" s="3"/>
    </row>
    <row r="370" spans="1:11" ht="15.75" customHeight="1" x14ac:dyDescent="0.3">
      <c r="A370" s="1"/>
      <c r="B370" s="2"/>
      <c r="G370" s="3"/>
      <c r="H370" s="3"/>
      <c r="I370" s="4"/>
      <c r="J370" s="3"/>
      <c r="K370" s="3"/>
    </row>
    <row r="371" spans="1:11" ht="15.75" customHeight="1" x14ac:dyDescent="0.3">
      <c r="A371" s="1"/>
      <c r="B371" s="2"/>
      <c r="G371" s="3"/>
      <c r="H371" s="3"/>
      <c r="I371" s="4"/>
      <c r="J371" s="3"/>
      <c r="K371" s="3"/>
    </row>
    <row r="372" spans="1:11" ht="15.75" customHeight="1" x14ac:dyDescent="0.3">
      <c r="A372" s="1"/>
      <c r="B372" s="2"/>
      <c r="G372" s="3"/>
      <c r="H372" s="3"/>
      <c r="I372" s="4"/>
      <c r="J372" s="3"/>
      <c r="K372" s="3"/>
    </row>
    <row r="373" spans="1:11" ht="15.75" customHeight="1" x14ac:dyDescent="0.3">
      <c r="A373" s="1"/>
      <c r="B373" s="2"/>
      <c r="G373" s="3"/>
      <c r="H373" s="3"/>
      <c r="I373" s="4"/>
      <c r="J373" s="3"/>
      <c r="K373" s="3"/>
    </row>
    <row r="374" spans="1:11" ht="15.75" customHeight="1" x14ac:dyDescent="0.3">
      <c r="A374" s="1"/>
      <c r="B374" s="2"/>
      <c r="G374" s="3"/>
      <c r="H374" s="3"/>
      <c r="I374" s="4"/>
      <c r="J374" s="3"/>
      <c r="K374" s="3"/>
    </row>
    <row r="375" spans="1:11" ht="15.75" customHeight="1" x14ac:dyDescent="0.3">
      <c r="A375" s="1"/>
      <c r="B375" s="2"/>
      <c r="G375" s="3"/>
      <c r="H375" s="3"/>
      <c r="I375" s="4"/>
      <c r="J375" s="3"/>
      <c r="K375" s="3"/>
    </row>
    <row r="376" spans="1:11" ht="15.75" customHeight="1" x14ac:dyDescent="0.3">
      <c r="A376" s="1"/>
      <c r="B376" s="2"/>
      <c r="G376" s="3"/>
      <c r="H376" s="3"/>
      <c r="I376" s="4"/>
      <c r="J376" s="3"/>
      <c r="K376" s="3"/>
    </row>
    <row r="377" spans="1:11" ht="15.75" customHeight="1" x14ac:dyDescent="0.3">
      <c r="A377" s="1"/>
      <c r="B377" s="2"/>
      <c r="G377" s="3"/>
      <c r="H377" s="3"/>
      <c r="I377" s="4"/>
      <c r="J377" s="3"/>
      <c r="K377" s="3"/>
    </row>
    <row r="378" spans="1:11" ht="15.75" customHeight="1" x14ac:dyDescent="0.3">
      <c r="A378" s="1"/>
      <c r="B378" s="2"/>
      <c r="G378" s="3"/>
      <c r="H378" s="3"/>
      <c r="I378" s="4"/>
      <c r="J378" s="3"/>
      <c r="K378" s="3"/>
    </row>
    <row r="379" spans="1:11" ht="15.75" customHeight="1" x14ac:dyDescent="0.3">
      <c r="A379" s="1"/>
      <c r="B379" s="2"/>
      <c r="G379" s="3"/>
      <c r="H379" s="3"/>
      <c r="I379" s="4"/>
      <c r="J379" s="3"/>
      <c r="K379" s="3"/>
    </row>
    <row r="380" spans="1:11" ht="15.75" customHeight="1" x14ac:dyDescent="0.3">
      <c r="A380" s="1"/>
      <c r="B380" s="2"/>
      <c r="G380" s="3"/>
      <c r="H380" s="3"/>
      <c r="I380" s="4"/>
      <c r="J380" s="3"/>
      <c r="K380" s="3"/>
    </row>
    <row r="381" spans="1:11" ht="15.75" customHeight="1" x14ac:dyDescent="0.3">
      <c r="A381" s="1"/>
      <c r="B381" s="2"/>
      <c r="G381" s="3"/>
      <c r="H381" s="3"/>
      <c r="I381" s="4"/>
      <c r="J381" s="3"/>
      <c r="K381" s="3"/>
    </row>
    <row r="382" spans="1:11" ht="15.75" customHeight="1" x14ac:dyDescent="0.3">
      <c r="A382" s="1"/>
      <c r="B382" s="2"/>
      <c r="G382" s="3"/>
      <c r="H382" s="3"/>
      <c r="I382" s="4"/>
      <c r="J382" s="3"/>
      <c r="K382" s="3"/>
    </row>
    <row r="383" spans="1:11" ht="15.75" customHeight="1" x14ac:dyDescent="0.3">
      <c r="A383" s="1"/>
      <c r="B383" s="2"/>
      <c r="G383" s="3"/>
      <c r="H383" s="3"/>
      <c r="I383" s="4"/>
      <c r="J383" s="3"/>
      <c r="K383" s="3"/>
    </row>
    <row r="384" spans="1:11" ht="15.75" customHeight="1" x14ac:dyDescent="0.3">
      <c r="A384" s="1"/>
      <c r="B384" s="2"/>
      <c r="G384" s="3"/>
      <c r="H384" s="3"/>
      <c r="I384" s="4"/>
      <c r="J384" s="3"/>
      <c r="K384" s="3"/>
    </row>
    <row r="385" spans="1:11" ht="15.75" customHeight="1" x14ac:dyDescent="0.3">
      <c r="A385" s="1"/>
      <c r="B385" s="2"/>
      <c r="G385" s="3"/>
      <c r="H385" s="3"/>
      <c r="I385" s="4"/>
      <c r="J385" s="3"/>
      <c r="K385" s="3"/>
    </row>
    <row r="386" spans="1:11" ht="15.75" customHeight="1" x14ac:dyDescent="0.3">
      <c r="A386" s="1"/>
      <c r="B386" s="2"/>
      <c r="G386" s="3"/>
      <c r="H386" s="3"/>
      <c r="I386" s="4"/>
      <c r="J386" s="3"/>
      <c r="K386" s="3"/>
    </row>
    <row r="387" spans="1:11" ht="15.75" customHeight="1" x14ac:dyDescent="0.3">
      <c r="A387" s="1"/>
      <c r="B387" s="2"/>
      <c r="G387" s="3"/>
      <c r="H387" s="3"/>
      <c r="I387" s="4"/>
      <c r="J387" s="3"/>
      <c r="K387" s="3"/>
    </row>
    <row r="388" spans="1:11" ht="15.75" customHeight="1" x14ac:dyDescent="0.3">
      <c r="A388" s="1"/>
      <c r="B388" s="2"/>
      <c r="G388" s="3"/>
      <c r="H388" s="3"/>
      <c r="I388" s="4"/>
      <c r="J388" s="3"/>
      <c r="K388" s="3"/>
    </row>
    <row r="389" spans="1:11" ht="15.75" customHeight="1" x14ac:dyDescent="0.3">
      <c r="A389" s="1"/>
      <c r="B389" s="2"/>
      <c r="G389" s="3"/>
      <c r="H389" s="3"/>
      <c r="I389" s="4"/>
      <c r="J389" s="3"/>
      <c r="K389" s="3"/>
    </row>
    <row r="390" spans="1:11" ht="15.75" customHeight="1" x14ac:dyDescent="0.3">
      <c r="A390" s="1"/>
      <c r="B390" s="2"/>
      <c r="G390" s="3"/>
      <c r="H390" s="3"/>
      <c r="I390" s="4"/>
      <c r="J390" s="3"/>
      <c r="K390" s="3"/>
    </row>
    <row r="391" spans="1:11" ht="15.75" customHeight="1" x14ac:dyDescent="0.3">
      <c r="A391" s="1"/>
      <c r="B391" s="2"/>
      <c r="G391" s="3"/>
      <c r="H391" s="3"/>
      <c r="I391" s="4"/>
      <c r="J391" s="3"/>
      <c r="K391" s="3"/>
    </row>
    <row r="392" spans="1:11" ht="15.75" customHeight="1" x14ac:dyDescent="0.3">
      <c r="A392" s="1"/>
      <c r="B392" s="2"/>
      <c r="G392" s="3"/>
      <c r="H392" s="3"/>
      <c r="I392" s="4"/>
      <c r="J392" s="3"/>
      <c r="K392" s="3"/>
    </row>
    <row r="393" spans="1:11" ht="15.75" customHeight="1" x14ac:dyDescent="0.3">
      <c r="A393" s="1"/>
      <c r="B393" s="2"/>
      <c r="G393" s="3"/>
      <c r="H393" s="3"/>
      <c r="I393" s="4"/>
      <c r="J393" s="3"/>
      <c r="K393" s="3"/>
    </row>
    <row r="394" spans="1:11" ht="15.75" customHeight="1" x14ac:dyDescent="0.3">
      <c r="A394" s="1"/>
      <c r="B394" s="2"/>
      <c r="G394" s="3"/>
      <c r="H394" s="3"/>
      <c r="I394" s="4"/>
      <c r="J394" s="3"/>
      <c r="K394" s="3"/>
    </row>
    <row r="395" spans="1:11" ht="15.75" customHeight="1" x14ac:dyDescent="0.3">
      <c r="A395" s="1"/>
      <c r="B395" s="2"/>
      <c r="G395" s="3"/>
      <c r="H395" s="3"/>
      <c r="I395" s="4"/>
      <c r="J395" s="3"/>
      <c r="K395" s="3"/>
    </row>
    <row r="396" spans="1:11" ht="15.75" customHeight="1" x14ac:dyDescent="0.3">
      <c r="A396" s="1"/>
      <c r="B396" s="2"/>
      <c r="G396" s="3"/>
      <c r="H396" s="3"/>
      <c r="I396" s="4"/>
      <c r="J396" s="3"/>
      <c r="K396" s="3"/>
    </row>
    <row r="397" spans="1:11" ht="15.75" customHeight="1" x14ac:dyDescent="0.3">
      <c r="A397" s="1"/>
      <c r="B397" s="2"/>
      <c r="G397" s="3"/>
      <c r="H397" s="3"/>
      <c r="I397" s="4"/>
      <c r="J397" s="3"/>
      <c r="K397" s="3"/>
    </row>
    <row r="398" spans="1:11" ht="15.75" customHeight="1" x14ac:dyDescent="0.3">
      <c r="A398" s="1"/>
      <c r="B398" s="2"/>
      <c r="G398" s="3"/>
      <c r="H398" s="3"/>
      <c r="I398" s="4"/>
      <c r="J398" s="3"/>
      <c r="K398" s="3"/>
    </row>
    <row r="399" spans="1:11" ht="15.75" customHeight="1" x14ac:dyDescent="0.3">
      <c r="A399" s="1"/>
      <c r="B399" s="2"/>
      <c r="G399" s="3"/>
      <c r="H399" s="3"/>
      <c r="I399" s="4"/>
      <c r="J399" s="3"/>
      <c r="K399" s="3"/>
    </row>
    <row r="400" spans="1:11" ht="15.75" customHeight="1" x14ac:dyDescent="0.3">
      <c r="A400" s="1"/>
      <c r="B400" s="2"/>
      <c r="G400" s="3"/>
      <c r="H400" s="3"/>
      <c r="I400" s="4"/>
      <c r="J400" s="3"/>
      <c r="K400" s="3"/>
    </row>
    <row r="401" spans="1:11" ht="15.75" customHeight="1" x14ac:dyDescent="0.3">
      <c r="A401" s="1"/>
      <c r="B401" s="2"/>
      <c r="G401" s="3"/>
      <c r="H401" s="3"/>
      <c r="I401" s="4"/>
      <c r="J401" s="3"/>
      <c r="K401" s="3"/>
    </row>
    <row r="402" spans="1:11" ht="15.75" customHeight="1" x14ac:dyDescent="0.3">
      <c r="A402" s="1"/>
      <c r="B402" s="2"/>
      <c r="G402" s="3"/>
      <c r="H402" s="3"/>
      <c r="I402" s="4"/>
      <c r="J402" s="3"/>
      <c r="K402" s="3"/>
    </row>
    <row r="403" spans="1:11" ht="15.75" customHeight="1" x14ac:dyDescent="0.3">
      <c r="A403" s="1"/>
      <c r="B403" s="2"/>
      <c r="G403" s="3"/>
      <c r="H403" s="3"/>
      <c r="I403" s="4"/>
      <c r="J403" s="3"/>
      <c r="K403" s="3"/>
    </row>
    <row r="404" spans="1:11" ht="15.75" customHeight="1" x14ac:dyDescent="0.3">
      <c r="A404" s="1"/>
      <c r="B404" s="2"/>
      <c r="G404" s="3"/>
      <c r="H404" s="3"/>
      <c r="I404" s="4"/>
      <c r="J404" s="3"/>
      <c r="K404" s="3"/>
    </row>
    <row r="405" spans="1:11" ht="15.75" customHeight="1" x14ac:dyDescent="0.3">
      <c r="A405" s="1"/>
      <c r="B405" s="2"/>
      <c r="G405" s="3"/>
      <c r="H405" s="3"/>
      <c r="I405" s="4"/>
      <c r="J405" s="3"/>
      <c r="K405" s="3"/>
    </row>
    <row r="406" spans="1:11" ht="15.75" customHeight="1" x14ac:dyDescent="0.3">
      <c r="A406" s="1"/>
      <c r="B406" s="2"/>
      <c r="G406" s="3"/>
      <c r="H406" s="3"/>
      <c r="I406" s="4"/>
      <c r="J406" s="3"/>
      <c r="K406" s="3"/>
    </row>
    <row r="407" spans="1:11" ht="15.75" customHeight="1" x14ac:dyDescent="0.3">
      <c r="A407" s="1"/>
      <c r="B407" s="2"/>
      <c r="G407" s="3"/>
      <c r="H407" s="3"/>
      <c r="I407" s="4"/>
      <c r="J407" s="3"/>
      <c r="K407" s="3"/>
    </row>
    <row r="408" spans="1:11" ht="15.75" customHeight="1" x14ac:dyDescent="0.3">
      <c r="A408" s="1"/>
      <c r="B408" s="2"/>
      <c r="G408" s="3"/>
      <c r="H408" s="3"/>
      <c r="I408" s="4"/>
      <c r="J408" s="3"/>
      <c r="K408" s="3"/>
    </row>
    <row r="409" spans="1:11" ht="15.75" customHeight="1" x14ac:dyDescent="0.3">
      <c r="A409" s="1"/>
      <c r="B409" s="2"/>
      <c r="G409" s="3"/>
      <c r="H409" s="3"/>
      <c r="I409" s="4"/>
      <c r="J409" s="3"/>
      <c r="K409" s="3"/>
    </row>
    <row r="410" spans="1:11" ht="15.75" customHeight="1" x14ac:dyDescent="0.3">
      <c r="A410" s="1"/>
      <c r="B410" s="2"/>
      <c r="G410" s="3"/>
      <c r="H410" s="3"/>
      <c r="I410" s="4"/>
      <c r="J410" s="3"/>
      <c r="K410" s="3"/>
    </row>
    <row r="411" spans="1:11" ht="15.75" customHeight="1" x14ac:dyDescent="0.3">
      <c r="A411" s="1"/>
      <c r="B411" s="2"/>
      <c r="G411" s="3"/>
      <c r="H411" s="3"/>
      <c r="I411" s="4"/>
      <c r="J411" s="3"/>
      <c r="K411" s="3"/>
    </row>
    <row r="412" spans="1:11" ht="15.75" customHeight="1" x14ac:dyDescent="0.3">
      <c r="A412" s="1"/>
      <c r="B412" s="2"/>
      <c r="G412" s="3"/>
      <c r="H412" s="3"/>
      <c r="I412" s="4"/>
      <c r="J412" s="3"/>
      <c r="K412" s="3"/>
    </row>
    <row r="413" spans="1:11" ht="15.75" customHeight="1" x14ac:dyDescent="0.3">
      <c r="A413" s="1"/>
      <c r="B413" s="2"/>
      <c r="G413" s="3"/>
      <c r="H413" s="3"/>
      <c r="I413" s="4"/>
      <c r="J413" s="3"/>
      <c r="K413" s="3"/>
    </row>
    <row r="414" spans="1:11" ht="15.75" customHeight="1" x14ac:dyDescent="0.3">
      <c r="A414" s="1"/>
      <c r="B414" s="2"/>
      <c r="G414" s="3"/>
      <c r="H414" s="3"/>
      <c r="I414" s="4"/>
      <c r="J414" s="3"/>
      <c r="K414" s="3"/>
    </row>
    <row r="415" spans="1:11" ht="15.75" customHeight="1" x14ac:dyDescent="0.3">
      <c r="A415" s="1"/>
      <c r="B415" s="2"/>
      <c r="G415" s="3"/>
      <c r="H415" s="3"/>
      <c r="I415" s="4"/>
      <c r="J415" s="3"/>
      <c r="K415" s="3"/>
    </row>
    <row r="416" spans="1:11" ht="15.75" customHeight="1" x14ac:dyDescent="0.3">
      <c r="A416" s="1"/>
      <c r="B416" s="2"/>
      <c r="G416" s="3"/>
      <c r="H416" s="3"/>
      <c r="I416" s="4"/>
      <c r="J416" s="3"/>
      <c r="K416" s="3"/>
    </row>
    <row r="417" spans="1:11" ht="15.75" customHeight="1" x14ac:dyDescent="0.3">
      <c r="A417" s="1"/>
      <c r="B417" s="2"/>
      <c r="G417" s="3"/>
      <c r="H417" s="3"/>
      <c r="I417" s="4"/>
      <c r="J417" s="3"/>
      <c r="K417" s="3"/>
    </row>
    <row r="418" spans="1:11" ht="15.75" customHeight="1" x14ac:dyDescent="0.3">
      <c r="A418" s="1"/>
      <c r="B418" s="2"/>
      <c r="G418" s="3"/>
      <c r="H418" s="3"/>
      <c r="I418" s="4"/>
      <c r="J418" s="3"/>
      <c r="K418" s="3"/>
    </row>
    <row r="419" spans="1:11" ht="15.75" customHeight="1" x14ac:dyDescent="0.3">
      <c r="A419" s="1"/>
      <c r="B419" s="2"/>
      <c r="G419" s="3"/>
      <c r="H419" s="3"/>
      <c r="I419" s="4"/>
      <c r="J419" s="3"/>
      <c r="K419" s="3"/>
    </row>
    <row r="420" spans="1:11" ht="15.75" customHeight="1" x14ac:dyDescent="0.3">
      <c r="A420" s="1"/>
      <c r="B420" s="2"/>
      <c r="G420" s="3"/>
      <c r="H420" s="3"/>
      <c r="I420" s="4"/>
      <c r="J420" s="3"/>
      <c r="K420" s="3"/>
    </row>
    <row r="421" spans="1:11" ht="15.75" customHeight="1" x14ac:dyDescent="0.3">
      <c r="A421" s="1"/>
      <c r="B421" s="2"/>
      <c r="G421" s="3"/>
      <c r="H421" s="3"/>
      <c r="I421" s="4"/>
      <c r="J421" s="3"/>
      <c r="K421" s="3"/>
    </row>
    <row r="422" spans="1:11" ht="15.75" customHeight="1" x14ac:dyDescent="0.3">
      <c r="A422" s="1"/>
      <c r="B422" s="2"/>
      <c r="G422" s="3"/>
      <c r="H422" s="3"/>
      <c r="I422" s="4"/>
      <c r="J422" s="3"/>
      <c r="K422" s="3"/>
    </row>
    <row r="423" spans="1:11" ht="15.75" customHeight="1" x14ac:dyDescent="0.3">
      <c r="A423" s="1"/>
      <c r="B423" s="2"/>
      <c r="G423" s="3"/>
      <c r="H423" s="3"/>
      <c r="I423" s="4"/>
      <c r="J423" s="3"/>
      <c r="K423" s="3"/>
    </row>
    <row r="424" spans="1:11" ht="15.75" customHeight="1" x14ac:dyDescent="0.3">
      <c r="A424" s="1"/>
      <c r="B424" s="2"/>
      <c r="G424" s="3"/>
      <c r="H424" s="3"/>
      <c r="I424" s="4"/>
      <c r="J424" s="3"/>
      <c r="K424" s="3"/>
    </row>
    <row r="425" spans="1:11" ht="15.75" customHeight="1" x14ac:dyDescent="0.3">
      <c r="A425" s="1"/>
      <c r="B425" s="2"/>
      <c r="G425" s="3"/>
      <c r="H425" s="3"/>
      <c r="I425" s="4"/>
      <c r="J425" s="3"/>
      <c r="K425" s="3"/>
    </row>
    <row r="426" spans="1:11" ht="15.75" customHeight="1" x14ac:dyDescent="0.3">
      <c r="A426" s="1"/>
      <c r="B426" s="2"/>
      <c r="G426" s="3"/>
      <c r="H426" s="3"/>
      <c r="I426" s="4"/>
      <c r="J426" s="3"/>
      <c r="K426" s="3"/>
    </row>
    <row r="427" spans="1:11" ht="15.75" customHeight="1" x14ac:dyDescent="0.3">
      <c r="A427" s="1"/>
      <c r="B427" s="2"/>
      <c r="G427" s="3"/>
      <c r="H427" s="3"/>
      <c r="I427" s="4"/>
      <c r="J427" s="3"/>
      <c r="K427" s="3"/>
    </row>
    <row r="428" spans="1:11" ht="15.75" customHeight="1" x14ac:dyDescent="0.3">
      <c r="A428" s="1"/>
      <c r="B428" s="2"/>
      <c r="G428" s="3"/>
      <c r="H428" s="3"/>
      <c r="I428" s="4"/>
      <c r="J428" s="3"/>
      <c r="K428" s="3"/>
    </row>
    <row r="429" spans="1:11" ht="15.75" customHeight="1" x14ac:dyDescent="0.3">
      <c r="A429" s="1"/>
      <c r="B429" s="2"/>
      <c r="G429" s="3"/>
      <c r="H429" s="3"/>
      <c r="I429" s="4"/>
      <c r="J429" s="3"/>
      <c r="K429" s="3"/>
    </row>
    <row r="430" spans="1:11" ht="15.75" customHeight="1" x14ac:dyDescent="0.3">
      <c r="A430" s="1"/>
      <c r="B430" s="2"/>
      <c r="G430" s="3"/>
      <c r="H430" s="3"/>
      <c r="I430" s="4"/>
      <c r="J430" s="3"/>
      <c r="K430" s="3"/>
    </row>
    <row r="431" spans="1:11" ht="15.75" customHeight="1" x14ac:dyDescent="0.3">
      <c r="A431" s="1"/>
      <c r="B431" s="2"/>
      <c r="G431" s="3"/>
      <c r="H431" s="3"/>
      <c r="I431" s="4"/>
      <c r="J431" s="3"/>
      <c r="K431" s="3"/>
    </row>
    <row r="432" spans="1:11" ht="15.75" customHeight="1" x14ac:dyDescent="0.3">
      <c r="A432" s="1"/>
      <c r="B432" s="2"/>
      <c r="G432" s="3"/>
      <c r="H432" s="3"/>
      <c r="I432" s="4"/>
      <c r="J432" s="3"/>
      <c r="K432" s="3"/>
    </row>
    <row r="433" spans="1:11" ht="15.75" customHeight="1" x14ac:dyDescent="0.3">
      <c r="A433" s="1"/>
      <c r="B433" s="2"/>
      <c r="G433" s="3"/>
      <c r="H433" s="3"/>
      <c r="I433" s="4"/>
      <c r="J433" s="3"/>
      <c r="K433" s="3"/>
    </row>
    <row r="434" spans="1:11" ht="15.75" customHeight="1" x14ac:dyDescent="0.3">
      <c r="A434" s="1"/>
      <c r="B434" s="2"/>
      <c r="G434" s="3"/>
      <c r="H434" s="3"/>
      <c r="I434" s="4"/>
      <c r="J434" s="3"/>
      <c r="K434" s="3"/>
    </row>
    <row r="435" spans="1:11" ht="15.75" customHeight="1" x14ac:dyDescent="0.3">
      <c r="A435" s="1"/>
      <c r="B435" s="2"/>
      <c r="G435" s="3"/>
      <c r="H435" s="3"/>
      <c r="I435" s="4"/>
      <c r="J435" s="3"/>
      <c r="K435" s="3"/>
    </row>
    <row r="436" spans="1:11" ht="15.75" customHeight="1" x14ac:dyDescent="0.3">
      <c r="A436" s="1"/>
      <c r="B436" s="2"/>
      <c r="G436" s="3"/>
      <c r="H436" s="3"/>
      <c r="I436" s="4"/>
      <c r="J436" s="3"/>
      <c r="K436" s="3"/>
    </row>
    <row r="437" spans="1:11" ht="15.75" customHeight="1" x14ac:dyDescent="0.3">
      <c r="A437" s="1"/>
      <c r="B437" s="2"/>
      <c r="G437" s="3"/>
      <c r="H437" s="3"/>
      <c r="I437" s="4"/>
      <c r="J437" s="3"/>
      <c r="K437" s="3"/>
    </row>
    <row r="438" spans="1:11" ht="15.75" customHeight="1" x14ac:dyDescent="0.3">
      <c r="A438" s="1"/>
      <c r="B438" s="2"/>
      <c r="G438" s="3"/>
      <c r="H438" s="3"/>
      <c r="I438" s="4"/>
      <c r="J438" s="3"/>
      <c r="K438" s="3"/>
    </row>
    <row r="439" spans="1:11" ht="15.75" customHeight="1" x14ac:dyDescent="0.3">
      <c r="A439" s="1"/>
      <c r="B439" s="2"/>
      <c r="G439" s="3"/>
      <c r="H439" s="3"/>
      <c r="I439" s="4"/>
      <c r="J439" s="3"/>
      <c r="K439" s="3"/>
    </row>
    <row r="440" spans="1:11" ht="15.75" customHeight="1" x14ac:dyDescent="0.3">
      <c r="A440" s="1"/>
      <c r="B440" s="2"/>
      <c r="G440" s="3"/>
      <c r="H440" s="3"/>
      <c r="I440" s="4"/>
      <c r="J440" s="3"/>
      <c r="K440" s="3"/>
    </row>
    <row r="441" spans="1:11" ht="15.75" customHeight="1" x14ac:dyDescent="0.3">
      <c r="A441" s="1"/>
      <c r="B441" s="2"/>
      <c r="G441" s="3"/>
      <c r="H441" s="3"/>
      <c r="I441" s="4"/>
      <c r="J441" s="3"/>
      <c r="K441" s="3"/>
    </row>
    <row r="442" spans="1:11" ht="15.75" customHeight="1" x14ac:dyDescent="0.3">
      <c r="A442" s="1"/>
      <c r="B442" s="2"/>
      <c r="G442" s="3"/>
      <c r="H442" s="3"/>
      <c r="I442" s="4"/>
      <c r="J442" s="3"/>
      <c r="K442" s="3"/>
    </row>
    <row r="443" spans="1:11" ht="15.75" customHeight="1" x14ac:dyDescent="0.3">
      <c r="A443" s="1"/>
      <c r="B443" s="2"/>
      <c r="G443" s="3"/>
      <c r="H443" s="3"/>
      <c r="I443" s="4"/>
      <c r="J443" s="3"/>
      <c r="K443" s="3"/>
    </row>
    <row r="444" spans="1:11" ht="15.75" customHeight="1" x14ac:dyDescent="0.3">
      <c r="A444" s="1"/>
      <c r="B444" s="2"/>
      <c r="G444" s="3"/>
      <c r="H444" s="3"/>
      <c r="I444" s="4"/>
      <c r="J444" s="3"/>
      <c r="K444" s="3"/>
    </row>
    <row r="445" spans="1:11" ht="15.75" customHeight="1" x14ac:dyDescent="0.3">
      <c r="A445" s="1"/>
      <c r="B445" s="2"/>
      <c r="G445" s="3"/>
      <c r="H445" s="3"/>
      <c r="I445" s="4"/>
      <c r="J445" s="3"/>
      <c r="K445" s="3"/>
    </row>
    <row r="446" spans="1:11" ht="15.75" customHeight="1" x14ac:dyDescent="0.3">
      <c r="A446" s="1"/>
      <c r="B446" s="2"/>
      <c r="G446" s="3"/>
      <c r="H446" s="3"/>
      <c r="I446" s="4"/>
      <c r="J446" s="3"/>
      <c r="K446" s="3"/>
    </row>
    <row r="447" spans="1:11" ht="15.75" customHeight="1" x14ac:dyDescent="0.3">
      <c r="A447" s="1"/>
      <c r="B447" s="2"/>
      <c r="G447" s="3"/>
      <c r="H447" s="3"/>
      <c r="I447" s="4"/>
      <c r="J447" s="3"/>
      <c r="K447" s="3"/>
    </row>
    <row r="448" spans="1:11" ht="15.75" customHeight="1" x14ac:dyDescent="0.3">
      <c r="A448" s="1"/>
      <c r="B448" s="2"/>
      <c r="G448" s="3"/>
      <c r="H448" s="3"/>
      <c r="I448" s="4"/>
      <c r="J448" s="3"/>
      <c r="K448" s="3"/>
    </row>
    <row r="449" spans="1:11" ht="15.75" customHeight="1" x14ac:dyDescent="0.3">
      <c r="A449" s="1"/>
      <c r="B449" s="2"/>
      <c r="G449" s="3"/>
      <c r="H449" s="3"/>
      <c r="I449" s="4"/>
      <c r="J449" s="3"/>
      <c r="K449" s="3"/>
    </row>
    <row r="450" spans="1:11" ht="15.75" customHeight="1" x14ac:dyDescent="0.3">
      <c r="A450" s="1"/>
      <c r="B450" s="2"/>
      <c r="G450" s="3"/>
      <c r="H450" s="3"/>
      <c r="I450" s="4"/>
      <c r="J450" s="3"/>
      <c r="K450" s="3"/>
    </row>
    <row r="451" spans="1:11" ht="15.75" customHeight="1" x14ac:dyDescent="0.3">
      <c r="A451" s="1"/>
      <c r="B451" s="2"/>
      <c r="G451" s="3"/>
      <c r="H451" s="3"/>
      <c r="I451" s="4"/>
      <c r="J451" s="3"/>
      <c r="K451" s="3"/>
    </row>
    <row r="452" spans="1:11" ht="15.75" customHeight="1" x14ac:dyDescent="0.3">
      <c r="A452" s="1"/>
      <c r="B452" s="2"/>
      <c r="G452" s="3"/>
      <c r="H452" s="3"/>
      <c r="I452" s="4"/>
      <c r="J452" s="3"/>
      <c r="K452" s="3"/>
    </row>
    <row r="453" spans="1:11" ht="15.75" customHeight="1" x14ac:dyDescent="0.3">
      <c r="A453" s="1"/>
      <c r="B453" s="2"/>
      <c r="G453" s="3"/>
      <c r="H453" s="3"/>
      <c r="I453" s="4"/>
      <c r="J453" s="3"/>
      <c r="K453" s="3"/>
    </row>
    <row r="454" spans="1:11" ht="15.75" customHeight="1" x14ac:dyDescent="0.3">
      <c r="A454" s="1"/>
      <c r="B454" s="2"/>
      <c r="G454" s="3"/>
      <c r="H454" s="3"/>
      <c r="I454" s="4"/>
      <c r="J454" s="3"/>
      <c r="K454" s="3"/>
    </row>
    <row r="455" spans="1:11" ht="15.75" customHeight="1" x14ac:dyDescent="0.3">
      <c r="A455" s="1"/>
      <c r="B455" s="2"/>
      <c r="G455" s="3"/>
      <c r="H455" s="3"/>
      <c r="I455" s="4"/>
      <c r="J455" s="3"/>
      <c r="K455" s="3"/>
    </row>
    <row r="456" spans="1:11" ht="15.75" customHeight="1" x14ac:dyDescent="0.3">
      <c r="A456" s="1"/>
      <c r="B456" s="2"/>
      <c r="G456" s="3"/>
      <c r="H456" s="3"/>
      <c r="I456" s="4"/>
      <c r="J456" s="3"/>
      <c r="K456" s="3"/>
    </row>
    <row r="457" spans="1:11" ht="15.75" customHeight="1" x14ac:dyDescent="0.3">
      <c r="A457" s="1"/>
      <c r="B457" s="2"/>
      <c r="G457" s="3"/>
      <c r="H457" s="3"/>
      <c r="I457" s="4"/>
      <c r="J457" s="3"/>
      <c r="K457" s="3"/>
    </row>
    <row r="458" spans="1:11" ht="15.75" customHeight="1" x14ac:dyDescent="0.3">
      <c r="A458" s="1"/>
      <c r="B458" s="2"/>
      <c r="G458" s="3"/>
      <c r="H458" s="3"/>
      <c r="I458" s="4"/>
      <c r="J458" s="3"/>
      <c r="K458" s="3"/>
    </row>
    <row r="459" spans="1:11" ht="15.75" customHeight="1" x14ac:dyDescent="0.3">
      <c r="A459" s="1"/>
      <c r="B459" s="2"/>
      <c r="G459" s="3"/>
      <c r="H459" s="3"/>
      <c r="I459" s="4"/>
      <c r="J459" s="3"/>
      <c r="K459" s="3"/>
    </row>
    <row r="460" spans="1:11" ht="15.75" customHeight="1" x14ac:dyDescent="0.3">
      <c r="A460" s="1"/>
      <c r="B460" s="2"/>
      <c r="G460" s="3"/>
      <c r="H460" s="3"/>
      <c r="I460" s="4"/>
      <c r="J460" s="3"/>
      <c r="K460" s="3"/>
    </row>
    <row r="461" spans="1:11" ht="15.75" customHeight="1" x14ac:dyDescent="0.3">
      <c r="A461" s="1"/>
      <c r="B461" s="2"/>
      <c r="G461" s="3"/>
      <c r="H461" s="3"/>
      <c r="I461" s="4"/>
      <c r="J461" s="3"/>
      <c r="K461" s="3"/>
    </row>
    <row r="462" spans="1:11" ht="15.75" customHeight="1" x14ac:dyDescent="0.3">
      <c r="A462" s="1"/>
      <c r="B462" s="2"/>
      <c r="G462" s="3"/>
      <c r="H462" s="3"/>
      <c r="I462" s="4"/>
      <c r="J462" s="3"/>
      <c r="K462" s="3"/>
    </row>
    <row r="463" spans="1:11" ht="15.75" customHeight="1" x14ac:dyDescent="0.3">
      <c r="A463" s="1"/>
      <c r="B463" s="2"/>
      <c r="G463" s="3"/>
      <c r="H463" s="3"/>
      <c r="I463" s="4"/>
      <c r="J463" s="3"/>
      <c r="K463" s="3"/>
    </row>
    <row r="464" spans="1:11" ht="15.75" customHeight="1" x14ac:dyDescent="0.3">
      <c r="A464" s="1"/>
      <c r="B464" s="2"/>
      <c r="G464" s="3"/>
      <c r="H464" s="3"/>
      <c r="I464" s="4"/>
      <c r="J464" s="3"/>
      <c r="K464" s="3"/>
    </row>
    <row r="465" spans="1:11" ht="15.75" customHeight="1" x14ac:dyDescent="0.3">
      <c r="A465" s="1"/>
      <c r="B465" s="2"/>
      <c r="G465" s="3"/>
      <c r="H465" s="3"/>
      <c r="I465" s="4"/>
      <c r="J465" s="3"/>
      <c r="K465" s="3"/>
    </row>
    <row r="466" spans="1:11" ht="15.75" customHeight="1" x14ac:dyDescent="0.3">
      <c r="A466" s="1"/>
      <c r="B466" s="2"/>
      <c r="G466" s="3"/>
      <c r="H466" s="3"/>
      <c r="I466" s="4"/>
      <c r="J466" s="3"/>
      <c r="K466" s="3"/>
    </row>
    <row r="467" spans="1:11" ht="15.75" customHeight="1" x14ac:dyDescent="0.3">
      <c r="A467" s="1"/>
      <c r="B467" s="2"/>
      <c r="G467" s="3"/>
      <c r="H467" s="3"/>
      <c r="I467" s="4"/>
      <c r="J467" s="3"/>
      <c r="K467" s="3"/>
    </row>
    <row r="468" spans="1:11" ht="15.75" customHeight="1" x14ac:dyDescent="0.3">
      <c r="A468" s="1"/>
      <c r="B468" s="2"/>
      <c r="G468" s="3"/>
      <c r="H468" s="3"/>
      <c r="I468" s="4"/>
      <c r="J468" s="3"/>
      <c r="K468" s="3"/>
    </row>
    <row r="469" spans="1:11" ht="15.75" customHeight="1" x14ac:dyDescent="0.3">
      <c r="A469" s="1"/>
      <c r="B469" s="2"/>
      <c r="G469" s="3"/>
      <c r="H469" s="3"/>
      <c r="I469" s="4"/>
      <c r="J469" s="3"/>
      <c r="K469" s="3"/>
    </row>
    <row r="470" spans="1:11" ht="15.75" customHeight="1" x14ac:dyDescent="0.3">
      <c r="A470" s="1"/>
      <c r="B470" s="2"/>
      <c r="G470" s="3"/>
      <c r="H470" s="3"/>
      <c r="I470" s="4"/>
      <c r="J470" s="3"/>
      <c r="K470" s="3"/>
    </row>
    <row r="471" spans="1:11" ht="15.75" customHeight="1" x14ac:dyDescent="0.3">
      <c r="A471" s="1"/>
      <c r="B471" s="2"/>
      <c r="G471" s="3"/>
      <c r="H471" s="3"/>
      <c r="I471" s="4"/>
      <c r="J471" s="3"/>
      <c r="K471" s="3"/>
    </row>
    <row r="472" spans="1:11" ht="15.75" customHeight="1" x14ac:dyDescent="0.3">
      <c r="A472" s="1"/>
      <c r="B472" s="2"/>
      <c r="G472" s="3"/>
      <c r="H472" s="3"/>
      <c r="I472" s="4"/>
      <c r="J472" s="3"/>
      <c r="K472" s="3"/>
    </row>
    <row r="473" spans="1:11" ht="15.75" customHeight="1" x14ac:dyDescent="0.3">
      <c r="A473" s="1"/>
      <c r="B473" s="2"/>
      <c r="G473" s="3"/>
      <c r="H473" s="3"/>
      <c r="I473" s="4"/>
      <c r="J473" s="3"/>
      <c r="K473" s="3"/>
    </row>
    <row r="474" spans="1:11" ht="15.75" customHeight="1" x14ac:dyDescent="0.3">
      <c r="A474" s="1"/>
      <c r="B474" s="2"/>
      <c r="G474" s="3"/>
      <c r="H474" s="3"/>
      <c r="I474" s="4"/>
      <c r="J474" s="3"/>
      <c r="K474" s="3"/>
    </row>
    <row r="475" spans="1:11" ht="15.75" customHeight="1" x14ac:dyDescent="0.3">
      <c r="A475" s="1"/>
      <c r="B475" s="2"/>
      <c r="G475" s="3"/>
      <c r="H475" s="3"/>
      <c r="I475" s="4"/>
      <c r="J475" s="3"/>
      <c r="K475" s="3"/>
    </row>
    <row r="476" spans="1:11" ht="15.75" customHeight="1" x14ac:dyDescent="0.3">
      <c r="A476" s="1"/>
      <c r="B476" s="2"/>
      <c r="G476" s="3"/>
      <c r="H476" s="3"/>
      <c r="I476" s="4"/>
      <c r="J476" s="3"/>
      <c r="K476" s="3"/>
    </row>
    <row r="477" spans="1:11" ht="15.75" customHeight="1" x14ac:dyDescent="0.3">
      <c r="A477" s="1"/>
      <c r="B477" s="2"/>
      <c r="G477" s="3"/>
      <c r="H477" s="3"/>
      <c r="I477" s="4"/>
      <c r="J477" s="3"/>
      <c r="K477" s="3"/>
    </row>
    <row r="478" spans="1:11" ht="15.75" customHeight="1" x14ac:dyDescent="0.3">
      <c r="A478" s="1"/>
      <c r="B478" s="2"/>
      <c r="G478" s="3"/>
      <c r="H478" s="3"/>
      <c r="I478" s="4"/>
      <c r="J478" s="3"/>
      <c r="K478" s="3"/>
    </row>
    <row r="479" spans="1:11" ht="15.75" customHeight="1" x14ac:dyDescent="0.3">
      <c r="A479" s="1"/>
      <c r="B479" s="2"/>
      <c r="G479" s="3"/>
      <c r="H479" s="3"/>
      <c r="I479" s="4"/>
      <c r="J479" s="3"/>
      <c r="K479" s="3"/>
    </row>
    <row r="480" spans="1:11" ht="15.75" customHeight="1" x14ac:dyDescent="0.3">
      <c r="A480" s="1"/>
      <c r="B480" s="2"/>
      <c r="G480" s="3"/>
      <c r="H480" s="3"/>
      <c r="I480" s="4"/>
      <c r="J480" s="3"/>
      <c r="K480" s="3"/>
    </row>
    <row r="481" spans="1:11" ht="15.75" customHeight="1" x14ac:dyDescent="0.3">
      <c r="A481" s="1"/>
      <c r="B481" s="2"/>
      <c r="G481" s="3"/>
      <c r="H481" s="3"/>
      <c r="I481" s="4"/>
      <c r="J481" s="3"/>
      <c r="K481" s="3"/>
    </row>
    <row r="482" spans="1:11" ht="15.75" customHeight="1" x14ac:dyDescent="0.3">
      <c r="A482" s="1"/>
      <c r="B482" s="2"/>
      <c r="G482" s="3"/>
      <c r="H482" s="3"/>
      <c r="I482" s="4"/>
      <c r="J482" s="3"/>
      <c r="K482" s="3"/>
    </row>
    <row r="483" spans="1:11" ht="15.75" customHeight="1" x14ac:dyDescent="0.3">
      <c r="A483" s="1"/>
      <c r="B483" s="2"/>
      <c r="G483" s="3"/>
      <c r="H483" s="3"/>
      <c r="I483" s="4"/>
      <c r="J483" s="3"/>
      <c r="K483" s="3"/>
    </row>
    <row r="484" spans="1:11" ht="15.75" customHeight="1" x14ac:dyDescent="0.3">
      <c r="A484" s="1"/>
      <c r="B484" s="2"/>
      <c r="G484" s="3"/>
      <c r="H484" s="3"/>
      <c r="I484" s="4"/>
      <c r="J484" s="3"/>
      <c r="K484" s="3"/>
    </row>
    <row r="485" spans="1:11" ht="15.75" customHeight="1" x14ac:dyDescent="0.3">
      <c r="A485" s="1"/>
      <c r="B485" s="2"/>
      <c r="G485" s="3"/>
      <c r="H485" s="3"/>
      <c r="I485" s="4"/>
      <c r="J485" s="3"/>
      <c r="K485" s="3"/>
    </row>
    <row r="486" spans="1:11" ht="15.75" customHeight="1" x14ac:dyDescent="0.3">
      <c r="A486" s="1"/>
      <c r="B486" s="2"/>
      <c r="G486" s="3"/>
      <c r="H486" s="3"/>
      <c r="I486" s="4"/>
      <c r="J486" s="3"/>
      <c r="K486" s="3"/>
    </row>
    <row r="487" spans="1:11" ht="15.75" customHeight="1" x14ac:dyDescent="0.3">
      <c r="A487" s="1"/>
      <c r="B487" s="2"/>
      <c r="G487" s="3"/>
      <c r="H487" s="3"/>
      <c r="I487" s="4"/>
      <c r="J487" s="3"/>
      <c r="K487" s="3"/>
    </row>
    <row r="488" spans="1:11" ht="15.75" customHeight="1" x14ac:dyDescent="0.3">
      <c r="A488" s="1"/>
      <c r="B488" s="2"/>
      <c r="G488" s="3"/>
      <c r="H488" s="3"/>
      <c r="I488" s="4"/>
      <c r="J488" s="3"/>
      <c r="K488" s="3"/>
    </row>
    <row r="489" spans="1:11" ht="15.75" customHeight="1" x14ac:dyDescent="0.3">
      <c r="A489" s="1"/>
      <c r="B489" s="2"/>
      <c r="G489" s="3"/>
      <c r="H489" s="3"/>
      <c r="I489" s="4"/>
      <c r="J489" s="3"/>
      <c r="K489" s="3"/>
    </row>
    <row r="490" spans="1:11" ht="15.75" customHeight="1" x14ac:dyDescent="0.3">
      <c r="A490" s="1"/>
      <c r="B490" s="2"/>
      <c r="G490" s="3"/>
      <c r="H490" s="3"/>
      <c r="I490" s="4"/>
      <c r="J490" s="3"/>
      <c r="K490" s="3"/>
    </row>
    <row r="491" spans="1:11" ht="15.75" customHeight="1" x14ac:dyDescent="0.3">
      <c r="A491" s="1"/>
      <c r="B491" s="2"/>
      <c r="G491" s="3"/>
      <c r="H491" s="3"/>
      <c r="I491" s="4"/>
      <c r="J491" s="3"/>
      <c r="K491" s="3"/>
    </row>
    <row r="492" spans="1:11" ht="15.75" customHeight="1" x14ac:dyDescent="0.3">
      <c r="A492" s="1"/>
      <c r="B492" s="2"/>
      <c r="G492" s="3"/>
      <c r="H492" s="3"/>
      <c r="I492" s="4"/>
      <c r="J492" s="3"/>
      <c r="K492" s="3"/>
    </row>
    <row r="493" spans="1:11" ht="15.75" customHeight="1" x14ac:dyDescent="0.3">
      <c r="A493" s="1"/>
      <c r="B493" s="2"/>
      <c r="G493" s="3"/>
      <c r="H493" s="3"/>
      <c r="I493" s="4"/>
      <c r="J493" s="3"/>
      <c r="K493" s="3"/>
    </row>
    <row r="494" spans="1:11" ht="15.75" customHeight="1" x14ac:dyDescent="0.3">
      <c r="A494" s="1"/>
      <c r="B494" s="2"/>
      <c r="G494" s="3"/>
      <c r="H494" s="3"/>
      <c r="I494" s="4"/>
      <c r="J494" s="3"/>
      <c r="K494" s="3"/>
    </row>
    <row r="495" spans="1:11" ht="15.75" customHeight="1" x14ac:dyDescent="0.3">
      <c r="A495" s="1"/>
      <c r="B495" s="2"/>
      <c r="G495" s="3"/>
      <c r="H495" s="3"/>
      <c r="I495" s="4"/>
      <c r="J495" s="3"/>
      <c r="K495" s="3"/>
    </row>
    <row r="496" spans="1:11" ht="15.75" customHeight="1" x14ac:dyDescent="0.3">
      <c r="A496" s="1"/>
      <c r="B496" s="2"/>
      <c r="G496" s="3"/>
      <c r="H496" s="3"/>
      <c r="I496" s="4"/>
      <c r="J496" s="3"/>
      <c r="K496" s="3"/>
    </row>
    <row r="497" spans="1:11" ht="15.75" customHeight="1" x14ac:dyDescent="0.3">
      <c r="A497" s="1"/>
      <c r="B497" s="2"/>
      <c r="G497" s="3"/>
      <c r="H497" s="3"/>
      <c r="I497" s="4"/>
      <c r="J497" s="3"/>
      <c r="K497" s="3"/>
    </row>
    <row r="498" spans="1:11" ht="15.75" customHeight="1" x14ac:dyDescent="0.3">
      <c r="A498" s="1"/>
      <c r="B498" s="2"/>
      <c r="G498" s="3"/>
      <c r="H498" s="3"/>
      <c r="I498" s="4"/>
      <c r="J498" s="3"/>
      <c r="K498" s="3"/>
    </row>
    <row r="499" spans="1:11" ht="15.75" customHeight="1" x14ac:dyDescent="0.3">
      <c r="A499" s="1"/>
      <c r="B499" s="2"/>
      <c r="G499" s="3"/>
      <c r="H499" s="3"/>
      <c r="I499" s="4"/>
      <c r="J499" s="3"/>
      <c r="K499" s="3"/>
    </row>
    <row r="500" spans="1:11" ht="15.75" customHeight="1" x14ac:dyDescent="0.3">
      <c r="A500" s="1"/>
      <c r="B500" s="2"/>
      <c r="G500" s="3"/>
      <c r="H500" s="3"/>
      <c r="I500" s="4"/>
      <c r="J500" s="3"/>
      <c r="K500" s="3"/>
    </row>
    <row r="501" spans="1:11" ht="15.75" customHeight="1" x14ac:dyDescent="0.3">
      <c r="A501" s="1"/>
      <c r="B501" s="2"/>
      <c r="G501" s="3"/>
      <c r="H501" s="3"/>
      <c r="I501" s="4"/>
      <c r="J501" s="3"/>
      <c r="K501" s="3"/>
    </row>
    <row r="502" spans="1:11" ht="15.75" customHeight="1" x14ac:dyDescent="0.3">
      <c r="A502" s="1"/>
      <c r="B502" s="2"/>
      <c r="G502" s="3"/>
      <c r="H502" s="3"/>
      <c r="I502" s="4"/>
      <c r="J502" s="3"/>
      <c r="K502" s="3"/>
    </row>
    <row r="503" spans="1:11" ht="15.75" customHeight="1" x14ac:dyDescent="0.3">
      <c r="A503" s="1"/>
      <c r="B503" s="2"/>
      <c r="G503" s="3"/>
      <c r="H503" s="3"/>
      <c r="I503" s="4"/>
      <c r="J503" s="3"/>
      <c r="K503" s="3"/>
    </row>
    <row r="504" spans="1:11" ht="15.75" customHeight="1" x14ac:dyDescent="0.3">
      <c r="A504" s="1"/>
      <c r="B504" s="2"/>
      <c r="G504" s="3"/>
      <c r="H504" s="3"/>
      <c r="I504" s="4"/>
      <c r="J504" s="3"/>
      <c r="K504" s="3"/>
    </row>
    <row r="505" spans="1:11" ht="15.75" customHeight="1" x14ac:dyDescent="0.3">
      <c r="A505" s="1"/>
      <c r="B505" s="2"/>
      <c r="G505" s="3"/>
      <c r="H505" s="3"/>
      <c r="I505" s="4"/>
      <c r="J505" s="3"/>
      <c r="K505" s="3"/>
    </row>
    <row r="506" spans="1:11" ht="15.75" customHeight="1" x14ac:dyDescent="0.3">
      <c r="A506" s="1"/>
      <c r="B506" s="2"/>
      <c r="G506" s="3"/>
      <c r="H506" s="3"/>
      <c r="I506" s="4"/>
      <c r="J506" s="3"/>
      <c r="K506" s="3"/>
    </row>
    <row r="507" spans="1:11" ht="15.75" customHeight="1" x14ac:dyDescent="0.3">
      <c r="A507" s="1"/>
      <c r="B507" s="2"/>
      <c r="G507" s="3"/>
      <c r="H507" s="3"/>
      <c r="I507" s="4"/>
      <c r="J507" s="3"/>
      <c r="K507" s="3"/>
    </row>
    <row r="508" spans="1:11" ht="15.75" customHeight="1" x14ac:dyDescent="0.3">
      <c r="A508" s="1"/>
      <c r="B508" s="2"/>
      <c r="G508" s="3"/>
      <c r="H508" s="3"/>
      <c r="I508" s="4"/>
      <c r="J508" s="3"/>
      <c r="K508" s="3"/>
    </row>
    <row r="509" spans="1:11" ht="15.75" customHeight="1" x14ac:dyDescent="0.3">
      <c r="A509" s="1"/>
      <c r="B509" s="2"/>
      <c r="G509" s="3"/>
      <c r="H509" s="3"/>
      <c r="I509" s="4"/>
      <c r="J509" s="3"/>
      <c r="K509" s="3"/>
    </row>
    <row r="510" spans="1:11" ht="15.75" customHeight="1" x14ac:dyDescent="0.3">
      <c r="A510" s="1"/>
      <c r="B510" s="2"/>
      <c r="G510" s="3"/>
      <c r="H510" s="3"/>
      <c r="I510" s="4"/>
      <c r="J510" s="3"/>
      <c r="K510" s="3"/>
    </row>
    <row r="511" spans="1:11" ht="15.75" customHeight="1" x14ac:dyDescent="0.3">
      <c r="A511" s="1"/>
      <c r="B511" s="2"/>
      <c r="G511" s="3"/>
      <c r="H511" s="3"/>
      <c r="I511" s="4"/>
      <c r="J511" s="3"/>
      <c r="K511" s="3"/>
    </row>
    <row r="512" spans="1:11" ht="15.75" customHeight="1" x14ac:dyDescent="0.3">
      <c r="A512" s="1"/>
      <c r="B512" s="2"/>
      <c r="G512" s="3"/>
      <c r="H512" s="3"/>
      <c r="I512" s="4"/>
      <c r="J512" s="3"/>
      <c r="K512" s="3"/>
    </row>
    <row r="513" spans="1:11" ht="15.75" customHeight="1" x14ac:dyDescent="0.3">
      <c r="A513" s="1"/>
      <c r="B513" s="2"/>
      <c r="G513" s="3"/>
      <c r="H513" s="3"/>
      <c r="I513" s="4"/>
      <c r="J513" s="3"/>
      <c r="K513" s="3"/>
    </row>
    <row r="514" spans="1:11" ht="15.75" customHeight="1" x14ac:dyDescent="0.3">
      <c r="A514" s="1"/>
      <c r="B514" s="2"/>
      <c r="G514" s="3"/>
      <c r="H514" s="3"/>
      <c r="I514" s="4"/>
      <c r="J514" s="3"/>
      <c r="K514" s="3"/>
    </row>
    <row r="515" spans="1:11" ht="15.75" customHeight="1" x14ac:dyDescent="0.3">
      <c r="A515" s="1"/>
      <c r="B515" s="2"/>
      <c r="G515" s="3"/>
      <c r="H515" s="3"/>
      <c r="I515" s="4"/>
      <c r="J515" s="3"/>
      <c r="K515" s="3"/>
    </row>
    <row r="516" spans="1:11" ht="15.75" customHeight="1" x14ac:dyDescent="0.3">
      <c r="A516" s="1"/>
      <c r="B516" s="2"/>
      <c r="G516" s="3"/>
      <c r="H516" s="3"/>
      <c r="I516" s="4"/>
      <c r="J516" s="3"/>
      <c r="K516" s="3"/>
    </row>
    <row r="517" spans="1:11" ht="15.75" customHeight="1" x14ac:dyDescent="0.3">
      <c r="A517" s="1"/>
      <c r="B517" s="2"/>
      <c r="G517" s="3"/>
      <c r="H517" s="3"/>
      <c r="I517" s="4"/>
      <c r="J517" s="3"/>
      <c r="K517" s="3"/>
    </row>
    <row r="518" spans="1:11" ht="15.75" customHeight="1" x14ac:dyDescent="0.3">
      <c r="A518" s="1"/>
      <c r="B518" s="2"/>
      <c r="G518" s="3"/>
      <c r="H518" s="3"/>
      <c r="I518" s="4"/>
      <c r="J518" s="3"/>
      <c r="K518" s="3"/>
    </row>
    <row r="519" spans="1:11" ht="15.75" customHeight="1" x14ac:dyDescent="0.3">
      <c r="A519" s="1"/>
      <c r="B519" s="2"/>
      <c r="G519" s="3"/>
      <c r="H519" s="3"/>
      <c r="I519" s="4"/>
      <c r="J519" s="3"/>
      <c r="K519" s="3"/>
    </row>
    <row r="520" spans="1:11" ht="15.75" customHeight="1" x14ac:dyDescent="0.3">
      <c r="A520" s="1"/>
      <c r="B520" s="2"/>
      <c r="G520" s="3"/>
      <c r="H520" s="3"/>
      <c r="I520" s="4"/>
      <c r="J520" s="3"/>
      <c r="K520" s="3"/>
    </row>
    <row r="521" spans="1:11" ht="15.75" customHeight="1" x14ac:dyDescent="0.3">
      <c r="A521" s="1"/>
      <c r="B521" s="2"/>
      <c r="G521" s="3"/>
      <c r="H521" s="3"/>
      <c r="I521" s="4"/>
      <c r="J521" s="3"/>
      <c r="K521" s="3"/>
    </row>
    <row r="522" spans="1:11" ht="15.75" customHeight="1" x14ac:dyDescent="0.3">
      <c r="A522" s="1"/>
      <c r="B522" s="2"/>
      <c r="G522" s="3"/>
      <c r="H522" s="3"/>
      <c r="I522" s="4"/>
      <c r="J522" s="3"/>
      <c r="K522" s="3"/>
    </row>
    <row r="523" spans="1:11" ht="15.75" customHeight="1" x14ac:dyDescent="0.3">
      <c r="A523" s="1"/>
      <c r="B523" s="2"/>
      <c r="G523" s="3"/>
      <c r="H523" s="3"/>
      <c r="I523" s="4"/>
      <c r="J523" s="3"/>
      <c r="K523" s="3"/>
    </row>
    <row r="524" spans="1:11" ht="15.75" customHeight="1" x14ac:dyDescent="0.3">
      <c r="A524" s="1"/>
      <c r="B524" s="2"/>
      <c r="G524" s="3"/>
      <c r="H524" s="3"/>
      <c r="I524" s="4"/>
      <c r="J524" s="3"/>
      <c r="K524" s="3"/>
    </row>
    <row r="525" spans="1:11" ht="15.75" customHeight="1" x14ac:dyDescent="0.3">
      <c r="A525" s="1"/>
      <c r="B525" s="2"/>
      <c r="G525" s="3"/>
      <c r="H525" s="3"/>
      <c r="I525" s="4"/>
      <c r="J525" s="3"/>
      <c r="K525" s="3"/>
    </row>
    <row r="526" spans="1:11" ht="15.75" customHeight="1" x14ac:dyDescent="0.3">
      <c r="A526" s="1"/>
      <c r="B526" s="2"/>
      <c r="G526" s="3"/>
      <c r="H526" s="3"/>
      <c r="I526" s="4"/>
      <c r="J526" s="3"/>
      <c r="K526" s="3"/>
    </row>
    <row r="527" spans="1:11" ht="15.75" customHeight="1" x14ac:dyDescent="0.3">
      <c r="A527" s="1"/>
      <c r="B527" s="2"/>
      <c r="G527" s="3"/>
      <c r="H527" s="3"/>
      <c r="I527" s="4"/>
      <c r="J527" s="3"/>
      <c r="K527" s="3"/>
    </row>
    <row r="528" spans="1:11" ht="15.75" customHeight="1" x14ac:dyDescent="0.3">
      <c r="A528" s="1"/>
      <c r="B528" s="2"/>
      <c r="G528" s="3"/>
      <c r="H528" s="3"/>
      <c r="I528" s="4"/>
      <c r="J528" s="3"/>
      <c r="K528" s="3"/>
    </row>
    <row r="529" spans="1:11" ht="15.75" customHeight="1" x14ac:dyDescent="0.3">
      <c r="A529" s="1"/>
      <c r="B529" s="2"/>
      <c r="G529" s="3"/>
      <c r="H529" s="3"/>
      <c r="I529" s="4"/>
      <c r="J529" s="3"/>
      <c r="K529" s="3"/>
    </row>
    <row r="530" spans="1:11" ht="15.75" customHeight="1" x14ac:dyDescent="0.3">
      <c r="A530" s="1"/>
      <c r="B530" s="2"/>
      <c r="G530" s="3"/>
      <c r="H530" s="3"/>
      <c r="I530" s="4"/>
      <c r="J530" s="3"/>
      <c r="K530" s="3"/>
    </row>
    <row r="531" spans="1:11" ht="15.75" customHeight="1" x14ac:dyDescent="0.3">
      <c r="A531" s="1"/>
      <c r="B531" s="2"/>
      <c r="G531" s="3"/>
      <c r="H531" s="3"/>
      <c r="I531" s="4"/>
      <c r="J531" s="3"/>
      <c r="K531" s="3"/>
    </row>
    <row r="532" spans="1:11" ht="15.75" customHeight="1" x14ac:dyDescent="0.3">
      <c r="A532" s="1"/>
      <c r="B532" s="2"/>
      <c r="G532" s="3"/>
      <c r="H532" s="3"/>
      <c r="I532" s="4"/>
      <c r="J532" s="3"/>
      <c r="K532" s="3"/>
    </row>
    <row r="533" spans="1:11" ht="15.75" customHeight="1" x14ac:dyDescent="0.3">
      <c r="A533" s="1"/>
      <c r="B533" s="2"/>
      <c r="G533" s="3"/>
      <c r="H533" s="3"/>
      <c r="I533" s="4"/>
      <c r="J533" s="3"/>
      <c r="K533" s="3"/>
    </row>
    <row r="534" spans="1:11" ht="15.75" customHeight="1" x14ac:dyDescent="0.3">
      <c r="A534" s="1"/>
      <c r="B534" s="2"/>
      <c r="G534" s="3"/>
      <c r="H534" s="3"/>
      <c r="I534" s="4"/>
      <c r="J534" s="3"/>
      <c r="K534" s="3"/>
    </row>
    <row r="535" spans="1:11" ht="15.75" customHeight="1" x14ac:dyDescent="0.3">
      <c r="A535" s="1"/>
      <c r="B535" s="2"/>
      <c r="G535" s="3"/>
      <c r="H535" s="3"/>
      <c r="I535" s="4"/>
      <c r="J535" s="3"/>
      <c r="K535" s="3"/>
    </row>
    <row r="536" spans="1:11" ht="15.75" customHeight="1" x14ac:dyDescent="0.3">
      <c r="A536" s="1"/>
      <c r="B536" s="2"/>
      <c r="G536" s="3"/>
      <c r="H536" s="3"/>
      <c r="I536" s="4"/>
      <c r="J536" s="3"/>
      <c r="K536" s="3"/>
    </row>
    <row r="537" spans="1:11" ht="15.75" customHeight="1" x14ac:dyDescent="0.3">
      <c r="A537" s="1"/>
      <c r="B537" s="2"/>
      <c r="G537" s="3"/>
      <c r="H537" s="3"/>
      <c r="I537" s="4"/>
      <c r="J537" s="3"/>
      <c r="K537" s="3"/>
    </row>
    <row r="538" spans="1:11" ht="15.75" customHeight="1" x14ac:dyDescent="0.3">
      <c r="A538" s="1"/>
      <c r="B538" s="2"/>
      <c r="G538" s="3"/>
      <c r="H538" s="3"/>
      <c r="I538" s="4"/>
      <c r="J538" s="3"/>
      <c r="K538" s="3"/>
    </row>
    <row r="539" spans="1:11" ht="15.75" customHeight="1" x14ac:dyDescent="0.3">
      <c r="A539" s="1"/>
      <c r="B539" s="2"/>
      <c r="G539" s="3"/>
      <c r="H539" s="3"/>
      <c r="I539" s="4"/>
      <c r="J539" s="3"/>
      <c r="K539" s="3"/>
    </row>
    <row r="540" spans="1:11" ht="15.75" customHeight="1" x14ac:dyDescent="0.3">
      <c r="A540" s="1"/>
      <c r="B540" s="2"/>
      <c r="G540" s="3"/>
      <c r="H540" s="3"/>
      <c r="I540" s="4"/>
      <c r="J540" s="3"/>
      <c r="K540" s="3"/>
    </row>
    <row r="541" spans="1:11" ht="15.75" customHeight="1" x14ac:dyDescent="0.3">
      <c r="A541" s="1"/>
      <c r="B541" s="2"/>
      <c r="G541" s="3"/>
      <c r="H541" s="3"/>
      <c r="I541" s="4"/>
      <c r="J541" s="3"/>
      <c r="K541" s="3"/>
    </row>
    <row r="542" spans="1:11" ht="15.75" customHeight="1" x14ac:dyDescent="0.3">
      <c r="A542" s="1"/>
      <c r="B542" s="2"/>
      <c r="G542" s="3"/>
      <c r="H542" s="3"/>
      <c r="I542" s="4"/>
      <c r="J542" s="3"/>
      <c r="K542" s="3"/>
    </row>
    <row r="543" spans="1:11" ht="15.75" customHeight="1" x14ac:dyDescent="0.3">
      <c r="A543" s="1"/>
      <c r="B543" s="2"/>
      <c r="G543" s="3"/>
      <c r="H543" s="3"/>
      <c r="I543" s="4"/>
      <c r="J543" s="3"/>
      <c r="K543" s="3"/>
    </row>
    <row r="544" spans="1:11" ht="15.75" customHeight="1" x14ac:dyDescent="0.3">
      <c r="A544" s="1"/>
      <c r="B544" s="2"/>
      <c r="G544" s="3"/>
      <c r="H544" s="3"/>
      <c r="I544" s="4"/>
      <c r="J544" s="3"/>
      <c r="K544" s="3"/>
    </row>
    <row r="545" spans="1:11" ht="15.75" customHeight="1" x14ac:dyDescent="0.3">
      <c r="A545" s="1"/>
      <c r="B545" s="2"/>
      <c r="G545" s="3"/>
      <c r="H545" s="3"/>
      <c r="I545" s="4"/>
      <c r="J545" s="3"/>
      <c r="K545" s="3"/>
    </row>
    <row r="546" spans="1:11" ht="15.75" customHeight="1" x14ac:dyDescent="0.3">
      <c r="A546" s="1"/>
      <c r="B546" s="2"/>
      <c r="G546" s="3"/>
      <c r="H546" s="3"/>
      <c r="I546" s="4"/>
      <c r="J546" s="3"/>
      <c r="K546" s="3"/>
    </row>
    <row r="547" spans="1:11" ht="15.75" customHeight="1" x14ac:dyDescent="0.3">
      <c r="A547" s="1"/>
      <c r="B547" s="2"/>
      <c r="G547" s="3"/>
      <c r="H547" s="3"/>
      <c r="I547" s="4"/>
      <c r="J547" s="3"/>
      <c r="K547" s="3"/>
    </row>
    <row r="548" spans="1:11" ht="15.75" customHeight="1" x14ac:dyDescent="0.3">
      <c r="A548" s="1"/>
      <c r="B548" s="2"/>
      <c r="G548" s="3"/>
      <c r="H548" s="3"/>
      <c r="I548" s="4"/>
      <c r="J548" s="3"/>
      <c r="K548" s="3"/>
    </row>
    <row r="549" spans="1:11" ht="15.75" customHeight="1" x14ac:dyDescent="0.3">
      <c r="A549" s="1"/>
      <c r="B549" s="2"/>
      <c r="G549" s="3"/>
      <c r="H549" s="3"/>
      <c r="I549" s="4"/>
      <c r="J549" s="3"/>
      <c r="K549" s="3"/>
    </row>
    <row r="550" spans="1:11" ht="15.75" customHeight="1" x14ac:dyDescent="0.3">
      <c r="A550" s="1"/>
      <c r="B550" s="2"/>
      <c r="G550" s="3"/>
      <c r="H550" s="3"/>
      <c r="I550" s="4"/>
      <c r="J550" s="3"/>
      <c r="K550" s="3"/>
    </row>
    <row r="551" spans="1:11" ht="15.75" customHeight="1" x14ac:dyDescent="0.3">
      <c r="A551" s="1"/>
      <c r="B551" s="2"/>
      <c r="G551" s="3"/>
      <c r="H551" s="3"/>
      <c r="I551" s="4"/>
      <c r="J551" s="3"/>
      <c r="K551" s="3"/>
    </row>
    <row r="552" spans="1:11" ht="15.75" customHeight="1" x14ac:dyDescent="0.3">
      <c r="A552" s="1"/>
      <c r="B552" s="2"/>
      <c r="G552" s="3"/>
      <c r="H552" s="3"/>
      <c r="I552" s="4"/>
      <c r="J552" s="3"/>
      <c r="K552" s="3"/>
    </row>
    <row r="553" spans="1:11" ht="15.75" customHeight="1" x14ac:dyDescent="0.3">
      <c r="A553" s="1"/>
      <c r="B553" s="2"/>
      <c r="G553" s="3"/>
      <c r="H553" s="3"/>
      <c r="I553" s="4"/>
      <c r="J553" s="3"/>
      <c r="K553" s="3"/>
    </row>
    <row r="554" spans="1:11" ht="15.75" customHeight="1" x14ac:dyDescent="0.3">
      <c r="A554" s="1"/>
      <c r="B554" s="2"/>
      <c r="G554" s="3"/>
      <c r="H554" s="3"/>
      <c r="I554" s="4"/>
      <c r="J554" s="3"/>
      <c r="K554" s="3"/>
    </row>
    <row r="555" spans="1:11" ht="15.75" customHeight="1" x14ac:dyDescent="0.3">
      <c r="A555" s="1"/>
      <c r="B555" s="2"/>
      <c r="G555" s="3"/>
      <c r="H555" s="3"/>
      <c r="I555" s="4"/>
      <c r="J555" s="3"/>
      <c r="K555" s="3"/>
    </row>
    <row r="556" spans="1:11" ht="15.75" customHeight="1" x14ac:dyDescent="0.3">
      <c r="A556" s="1"/>
      <c r="B556" s="2"/>
      <c r="G556" s="3"/>
      <c r="H556" s="3"/>
      <c r="I556" s="4"/>
      <c r="J556" s="3"/>
      <c r="K556" s="3"/>
    </row>
    <row r="557" spans="1:11" ht="15.75" customHeight="1" x14ac:dyDescent="0.3">
      <c r="A557" s="1"/>
      <c r="B557" s="2"/>
      <c r="G557" s="3"/>
      <c r="H557" s="3"/>
      <c r="I557" s="4"/>
      <c r="J557" s="3"/>
      <c r="K557" s="3"/>
    </row>
    <row r="558" spans="1:11" ht="15.75" customHeight="1" x14ac:dyDescent="0.3">
      <c r="A558" s="1"/>
      <c r="B558" s="2"/>
      <c r="G558" s="3"/>
      <c r="H558" s="3"/>
      <c r="I558" s="4"/>
      <c r="J558" s="3"/>
      <c r="K558" s="3"/>
    </row>
    <row r="559" spans="1:11" ht="15.75" customHeight="1" x14ac:dyDescent="0.3">
      <c r="A559" s="1"/>
      <c r="B559" s="2"/>
      <c r="G559" s="3"/>
      <c r="H559" s="3"/>
      <c r="I559" s="4"/>
      <c r="J559" s="3"/>
      <c r="K559" s="3"/>
    </row>
    <row r="560" spans="1:11" ht="15.75" customHeight="1" x14ac:dyDescent="0.3">
      <c r="A560" s="1"/>
      <c r="B560" s="2"/>
      <c r="G560" s="3"/>
      <c r="H560" s="3"/>
      <c r="I560" s="4"/>
      <c r="J560" s="3"/>
      <c r="K560" s="3"/>
    </row>
    <row r="561" spans="1:11" ht="15.75" customHeight="1" x14ac:dyDescent="0.3">
      <c r="A561" s="1"/>
      <c r="B561" s="2"/>
      <c r="G561" s="3"/>
      <c r="H561" s="3"/>
      <c r="I561" s="4"/>
      <c r="J561" s="3"/>
      <c r="K561" s="3"/>
    </row>
    <row r="562" spans="1:11" ht="15.75" customHeight="1" x14ac:dyDescent="0.3">
      <c r="A562" s="1"/>
      <c r="B562" s="2"/>
      <c r="G562" s="3"/>
      <c r="H562" s="3"/>
      <c r="I562" s="4"/>
      <c r="J562" s="3"/>
      <c r="K562" s="3"/>
    </row>
    <row r="563" spans="1:11" ht="15.75" customHeight="1" x14ac:dyDescent="0.3">
      <c r="A563" s="1"/>
      <c r="B563" s="2"/>
      <c r="G563" s="3"/>
      <c r="H563" s="3"/>
      <c r="I563" s="4"/>
      <c r="J563" s="3"/>
      <c r="K563" s="3"/>
    </row>
    <row r="564" spans="1:11" ht="15.75" customHeight="1" x14ac:dyDescent="0.3">
      <c r="A564" s="1"/>
      <c r="B564" s="2"/>
      <c r="G564" s="3"/>
      <c r="H564" s="3"/>
      <c r="I564" s="4"/>
      <c r="J564" s="3"/>
      <c r="K564" s="3"/>
    </row>
    <row r="565" spans="1:11" ht="15.75" customHeight="1" x14ac:dyDescent="0.3">
      <c r="A565" s="1"/>
      <c r="B565" s="2"/>
      <c r="G565" s="3"/>
      <c r="H565" s="3"/>
      <c r="I565" s="4"/>
      <c r="J565" s="3"/>
      <c r="K565" s="3"/>
    </row>
    <row r="566" spans="1:11" ht="15.75" customHeight="1" x14ac:dyDescent="0.3">
      <c r="A566" s="1"/>
      <c r="B566" s="2"/>
      <c r="G566" s="3"/>
      <c r="H566" s="3"/>
      <c r="I566" s="4"/>
      <c r="J566" s="3"/>
      <c r="K566" s="3"/>
    </row>
    <row r="567" spans="1:11" ht="15.75" customHeight="1" x14ac:dyDescent="0.3">
      <c r="A567" s="1"/>
      <c r="B567" s="2"/>
      <c r="G567" s="3"/>
      <c r="H567" s="3"/>
      <c r="I567" s="4"/>
      <c r="J567" s="3"/>
      <c r="K567" s="3"/>
    </row>
    <row r="568" spans="1:11" ht="15.75" customHeight="1" x14ac:dyDescent="0.3">
      <c r="A568" s="1"/>
      <c r="B568" s="2"/>
      <c r="G568" s="3"/>
      <c r="H568" s="3"/>
      <c r="I568" s="4"/>
      <c r="J568" s="3"/>
      <c r="K568" s="3"/>
    </row>
    <row r="569" spans="1:11" ht="15.75" customHeight="1" x14ac:dyDescent="0.3">
      <c r="A569" s="1"/>
      <c r="B569" s="2"/>
      <c r="G569" s="3"/>
      <c r="H569" s="3"/>
      <c r="I569" s="4"/>
      <c r="J569" s="3"/>
      <c r="K569" s="3"/>
    </row>
    <row r="570" spans="1:11" ht="15.75" customHeight="1" x14ac:dyDescent="0.3">
      <c r="A570" s="1"/>
      <c r="B570" s="2"/>
      <c r="G570" s="3"/>
      <c r="H570" s="3"/>
      <c r="I570" s="4"/>
      <c r="J570" s="3"/>
      <c r="K570" s="3"/>
    </row>
    <row r="571" spans="1:11" ht="15.75" customHeight="1" x14ac:dyDescent="0.3">
      <c r="A571" s="1"/>
      <c r="B571" s="2"/>
      <c r="G571" s="3"/>
      <c r="H571" s="3"/>
      <c r="I571" s="4"/>
      <c r="J571" s="3"/>
      <c r="K571" s="3"/>
    </row>
    <row r="572" spans="1:11" ht="15.75" customHeight="1" x14ac:dyDescent="0.3">
      <c r="A572" s="1"/>
      <c r="B572" s="2"/>
      <c r="G572" s="3"/>
      <c r="H572" s="3"/>
      <c r="I572" s="4"/>
      <c r="J572" s="3"/>
      <c r="K572" s="3"/>
    </row>
    <row r="573" spans="1:11" ht="15.75" customHeight="1" x14ac:dyDescent="0.3">
      <c r="A573" s="1"/>
      <c r="B573" s="2"/>
      <c r="G573" s="3"/>
      <c r="H573" s="3"/>
      <c r="I573" s="4"/>
      <c r="J573" s="3"/>
      <c r="K573" s="3"/>
    </row>
    <row r="574" spans="1:11" ht="15.75" customHeight="1" x14ac:dyDescent="0.3">
      <c r="A574" s="1"/>
      <c r="B574" s="2"/>
      <c r="G574" s="3"/>
      <c r="H574" s="3"/>
      <c r="I574" s="4"/>
      <c r="J574" s="3"/>
      <c r="K574" s="3"/>
    </row>
    <row r="575" spans="1:11" ht="15.75" customHeight="1" x14ac:dyDescent="0.3">
      <c r="A575" s="1"/>
      <c r="B575" s="2"/>
      <c r="G575" s="3"/>
      <c r="H575" s="3"/>
      <c r="I575" s="4"/>
      <c r="J575" s="3"/>
      <c r="K575" s="3"/>
    </row>
    <row r="576" spans="1:11" ht="15.75" customHeight="1" x14ac:dyDescent="0.3">
      <c r="A576" s="1"/>
      <c r="B576" s="2"/>
      <c r="G576" s="3"/>
      <c r="H576" s="3"/>
      <c r="I576" s="4"/>
      <c r="J576" s="3"/>
      <c r="K576" s="3"/>
    </row>
    <row r="577" spans="1:11" ht="15.75" customHeight="1" x14ac:dyDescent="0.3">
      <c r="A577" s="1"/>
      <c r="B577" s="2"/>
      <c r="G577" s="3"/>
      <c r="H577" s="3"/>
      <c r="I577" s="4"/>
      <c r="J577" s="3"/>
      <c r="K577" s="3"/>
    </row>
    <row r="578" spans="1:11" ht="15.75" customHeight="1" x14ac:dyDescent="0.3">
      <c r="A578" s="1"/>
      <c r="B578" s="2"/>
      <c r="G578" s="3"/>
      <c r="H578" s="3"/>
      <c r="I578" s="4"/>
      <c r="J578" s="3"/>
      <c r="K578" s="3"/>
    </row>
    <row r="579" spans="1:11" ht="15.75" customHeight="1" x14ac:dyDescent="0.3">
      <c r="A579" s="1"/>
      <c r="B579" s="2"/>
      <c r="G579" s="3"/>
      <c r="H579" s="3"/>
      <c r="I579" s="4"/>
      <c r="J579" s="3"/>
      <c r="K579" s="3"/>
    </row>
    <row r="580" spans="1:11" ht="15.75" customHeight="1" x14ac:dyDescent="0.3">
      <c r="A580" s="1"/>
      <c r="B580" s="2"/>
      <c r="G580" s="3"/>
      <c r="H580" s="3"/>
      <c r="I580" s="4"/>
      <c r="J580" s="3"/>
      <c r="K580" s="3"/>
    </row>
    <row r="581" spans="1:11" ht="15.75" customHeight="1" x14ac:dyDescent="0.3">
      <c r="A581" s="1"/>
      <c r="B581" s="2"/>
      <c r="G581" s="3"/>
      <c r="H581" s="3"/>
      <c r="I581" s="4"/>
      <c r="J581" s="3"/>
      <c r="K581" s="3"/>
    </row>
    <row r="582" spans="1:11" ht="15.75" customHeight="1" x14ac:dyDescent="0.3">
      <c r="A582" s="1"/>
      <c r="B582" s="2"/>
      <c r="G582" s="3"/>
      <c r="H582" s="3"/>
      <c r="I582" s="4"/>
      <c r="J582" s="3"/>
      <c r="K582" s="3"/>
    </row>
    <row r="583" spans="1:11" ht="15.75" customHeight="1" x14ac:dyDescent="0.3">
      <c r="A583" s="1"/>
      <c r="B583" s="2"/>
      <c r="G583" s="3"/>
      <c r="H583" s="3"/>
      <c r="I583" s="4"/>
      <c r="J583" s="3"/>
      <c r="K583" s="3"/>
    </row>
    <row r="584" spans="1:11" ht="15.75" customHeight="1" x14ac:dyDescent="0.3">
      <c r="A584" s="1"/>
      <c r="B584" s="2"/>
      <c r="G584" s="3"/>
      <c r="H584" s="3"/>
      <c r="I584" s="4"/>
      <c r="J584" s="3"/>
      <c r="K584" s="3"/>
    </row>
    <row r="585" spans="1:11" ht="15.75" customHeight="1" x14ac:dyDescent="0.3">
      <c r="A585" s="1"/>
      <c r="B585" s="2"/>
      <c r="G585" s="3"/>
      <c r="H585" s="3"/>
      <c r="I585" s="4"/>
      <c r="J585" s="3"/>
      <c r="K585" s="3"/>
    </row>
    <row r="586" spans="1:11" ht="15.75" customHeight="1" x14ac:dyDescent="0.3">
      <c r="A586" s="1"/>
      <c r="B586" s="2"/>
      <c r="G586" s="3"/>
      <c r="H586" s="3"/>
      <c r="I586" s="4"/>
      <c r="J586" s="3"/>
      <c r="K586" s="3"/>
    </row>
    <row r="587" spans="1:11" ht="15.75" customHeight="1" x14ac:dyDescent="0.3">
      <c r="A587" s="1"/>
      <c r="B587" s="2"/>
      <c r="G587" s="3"/>
      <c r="H587" s="3"/>
      <c r="I587" s="4"/>
      <c r="J587" s="3"/>
      <c r="K587" s="3"/>
    </row>
    <row r="588" spans="1:11" ht="15.75" customHeight="1" x14ac:dyDescent="0.3">
      <c r="A588" s="1"/>
      <c r="B588" s="2"/>
      <c r="G588" s="3"/>
      <c r="H588" s="3"/>
      <c r="I588" s="4"/>
      <c r="J588" s="3"/>
      <c r="K588" s="3"/>
    </row>
    <row r="589" spans="1:11" ht="15.75" customHeight="1" x14ac:dyDescent="0.3">
      <c r="A589" s="1"/>
      <c r="B589" s="2"/>
      <c r="G589" s="3"/>
      <c r="H589" s="3"/>
      <c r="I589" s="4"/>
      <c r="J589" s="3"/>
      <c r="K589" s="3"/>
    </row>
    <row r="590" spans="1:11" ht="15.75" customHeight="1" x14ac:dyDescent="0.3">
      <c r="A590" s="1"/>
      <c r="B590" s="2"/>
      <c r="G590" s="3"/>
      <c r="H590" s="3"/>
      <c r="I590" s="4"/>
      <c r="J590" s="3"/>
      <c r="K590" s="3"/>
    </row>
    <row r="591" spans="1:11" ht="15.75" customHeight="1" x14ac:dyDescent="0.3">
      <c r="A591" s="1"/>
      <c r="B591" s="2"/>
      <c r="G591" s="3"/>
      <c r="H591" s="3"/>
      <c r="I591" s="4"/>
      <c r="J591" s="3"/>
      <c r="K591" s="3"/>
    </row>
    <row r="592" spans="1:11" ht="15.75" customHeight="1" x14ac:dyDescent="0.3">
      <c r="A592" s="1"/>
      <c r="B592" s="2"/>
      <c r="G592" s="3"/>
      <c r="H592" s="3"/>
      <c r="I592" s="4"/>
      <c r="J592" s="3"/>
      <c r="K592" s="3"/>
    </row>
    <row r="593" spans="1:11" ht="15.75" customHeight="1" x14ac:dyDescent="0.3">
      <c r="A593" s="1"/>
      <c r="B593" s="2"/>
      <c r="G593" s="3"/>
      <c r="H593" s="3"/>
      <c r="I593" s="4"/>
      <c r="J593" s="3"/>
      <c r="K593" s="3"/>
    </row>
    <row r="594" spans="1:11" ht="15.75" customHeight="1" x14ac:dyDescent="0.3">
      <c r="A594" s="1"/>
      <c r="B594" s="2"/>
      <c r="G594" s="3"/>
      <c r="H594" s="3"/>
      <c r="I594" s="4"/>
      <c r="J594" s="3"/>
      <c r="K594" s="3"/>
    </row>
    <row r="595" spans="1:11" ht="15.75" customHeight="1" x14ac:dyDescent="0.3">
      <c r="A595" s="1"/>
      <c r="B595" s="2"/>
      <c r="G595" s="3"/>
      <c r="H595" s="3"/>
      <c r="I595" s="4"/>
      <c r="J595" s="3"/>
      <c r="K595" s="3"/>
    </row>
    <row r="596" spans="1:11" ht="15.75" customHeight="1" x14ac:dyDescent="0.3">
      <c r="A596" s="1"/>
      <c r="B596" s="2"/>
      <c r="G596" s="3"/>
      <c r="H596" s="3"/>
      <c r="I596" s="4"/>
      <c r="J596" s="3"/>
      <c r="K596" s="3"/>
    </row>
    <row r="597" spans="1:11" ht="15.75" customHeight="1" x14ac:dyDescent="0.3">
      <c r="A597" s="1"/>
      <c r="B597" s="2"/>
      <c r="G597" s="3"/>
      <c r="H597" s="3"/>
      <c r="I597" s="4"/>
      <c r="J597" s="3"/>
      <c r="K597" s="3"/>
    </row>
    <row r="598" spans="1:11" ht="15.75" customHeight="1" x14ac:dyDescent="0.3">
      <c r="A598" s="1"/>
      <c r="B598" s="2"/>
      <c r="G598" s="3"/>
      <c r="H598" s="3"/>
      <c r="I598" s="4"/>
      <c r="J598" s="3"/>
      <c r="K598" s="3"/>
    </row>
    <row r="599" spans="1:11" ht="15.75" customHeight="1" x14ac:dyDescent="0.3">
      <c r="A599" s="1"/>
      <c r="B599" s="2"/>
      <c r="G599" s="3"/>
      <c r="H599" s="3"/>
      <c r="I599" s="4"/>
      <c r="J599" s="3"/>
      <c r="K599" s="3"/>
    </row>
    <row r="600" spans="1:11" ht="15.75" customHeight="1" x14ac:dyDescent="0.3">
      <c r="A600" s="1"/>
      <c r="B600" s="2"/>
      <c r="G600" s="3"/>
      <c r="H600" s="3"/>
      <c r="I600" s="4"/>
      <c r="J600" s="3"/>
      <c r="K600" s="3"/>
    </row>
    <row r="601" spans="1:11" ht="15.75" customHeight="1" x14ac:dyDescent="0.3">
      <c r="A601" s="1"/>
      <c r="B601" s="2"/>
      <c r="G601" s="3"/>
      <c r="H601" s="3"/>
      <c r="I601" s="4"/>
      <c r="J601" s="3"/>
      <c r="K601" s="3"/>
    </row>
    <row r="602" spans="1:11" ht="15.75" customHeight="1" x14ac:dyDescent="0.3">
      <c r="A602" s="1"/>
      <c r="B602" s="2"/>
      <c r="G602" s="3"/>
      <c r="H602" s="3"/>
      <c r="I602" s="4"/>
      <c r="J602" s="3"/>
      <c r="K602" s="3"/>
    </row>
    <row r="603" spans="1:11" ht="15.75" customHeight="1" x14ac:dyDescent="0.3">
      <c r="A603" s="1"/>
      <c r="B603" s="2"/>
      <c r="G603" s="3"/>
      <c r="H603" s="3"/>
      <c r="I603" s="4"/>
      <c r="J603" s="3"/>
      <c r="K603" s="3"/>
    </row>
    <row r="604" spans="1:11" ht="15.75" customHeight="1" x14ac:dyDescent="0.3">
      <c r="A604" s="1"/>
      <c r="B604" s="2"/>
      <c r="G604" s="3"/>
      <c r="H604" s="3"/>
      <c r="I604" s="4"/>
      <c r="J604" s="3"/>
      <c r="K604" s="3"/>
    </row>
    <row r="605" spans="1:11" ht="15.75" customHeight="1" x14ac:dyDescent="0.3">
      <c r="A605" s="1"/>
      <c r="B605" s="2"/>
      <c r="G605" s="3"/>
      <c r="H605" s="3"/>
      <c r="I605" s="4"/>
      <c r="J605" s="3"/>
      <c r="K605" s="3"/>
    </row>
    <row r="606" spans="1:11" ht="15.75" customHeight="1" x14ac:dyDescent="0.3">
      <c r="A606" s="1"/>
      <c r="B606" s="2"/>
      <c r="G606" s="3"/>
      <c r="H606" s="3"/>
      <c r="I606" s="4"/>
      <c r="J606" s="3"/>
      <c r="K606" s="3"/>
    </row>
    <row r="607" spans="1:11" ht="15.75" customHeight="1" x14ac:dyDescent="0.3">
      <c r="A607" s="1"/>
      <c r="B607" s="2"/>
      <c r="G607" s="3"/>
      <c r="H607" s="3"/>
      <c r="I607" s="4"/>
      <c r="J607" s="3"/>
      <c r="K607" s="3"/>
    </row>
    <row r="608" spans="1:11" ht="15.75" customHeight="1" x14ac:dyDescent="0.3">
      <c r="A608" s="1"/>
      <c r="B608" s="2"/>
      <c r="G608" s="3"/>
      <c r="H608" s="3"/>
      <c r="I608" s="4"/>
      <c r="J608" s="3"/>
      <c r="K608" s="3"/>
    </row>
    <row r="609" spans="1:11" ht="15.75" customHeight="1" x14ac:dyDescent="0.3">
      <c r="A609" s="1"/>
      <c r="B609" s="2"/>
      <c r="G609" s="3"/>
      <c r="H609" s="3"/>
      <c r="I609" s="4"/>
      <c r="J609" s="3"/>
      <c r="K609" s="3"/>
    </row>
    <row r="610" spans="1:11" ht="15.75" customHeight="1" x14ac:dyDescent="0.3">
      <c r="A610" s="1"/>
      <c r="B610" s="2"/>
      <c r="G610" s="3"/>
      <c r="H610" s="3"/>
      <c r="I610" s="4"/>
      <c r="J610" s="3"/>
      <c r="K610" s="3"/>
    </row>
    <row r="611" spans="1:11" ht="15.75" customHeight="1" x14ac:dyDescent="0.3">
      <c r="A611" s="1"/>
      <c r="B611" s="2"/>
      <c r="G611" s="3"/>
      <c r="H611" s="3"/>
      <c r="I611" s="4"/>
      <c r="J611" s="3"/>
      <c r="K611" s="3"/>
    </row>
    <row r="612" spans="1:11" ht="15.75" customHeight="1" x14ac:dyDescent="0.3">
      <c r="A612" s="1"/>
      <c r="B612" s="2"/>
      <c r="G612" s="3"/>
      <c r="H612" s="3"/>
      <c r="I612" s="4"/>
      <c r="J612" s="3"/>
      <c r="K612" s="3"/>
    </row>
    <row r="613" spans="1:11" ht="15.75" customHeight="1" x14ac:dyDescent="0.3">
      <c r="A613" s="1"/>
      <c r="B613" s="2"/>
      <c r="G613" s="3"/>
      <c r="H613" s="3"/>
      <c r="I613" s="4"/>
      <c r="J613" s="3"/>
      <c r="K613" s="3"/>
    </row>
    <row r="614" spans="1:11" ht="15.75" customHeight="1" x14ac:dyDescent="0.3">
      <c r="A614" s="1"/>
      <c r="B614" s="2"/>
      <c r="G614" s="3"/>
      <c r="H614" s="3"/>
      <c r="I614" s="4"/>
      <c r="J614" s="3"/>
      <c r="K614" s="3"/>
    </row>
    <row r="615" spans="1:11" ht="15.75" customHeight="1" x14ac:dyDescent="0.3">
      <c r="A615" s="1"/>
      <c r="B615" s="2"/>
      <c r="G615" s="3"/>
      <c r="H615" s="3"/>
      <c r="I615" s="4"/>
      <c r="J615" s="3"/>
      <c r="K615" s="3"/>
    </row>
    <row r="616" spans="1:11" ht="15.75" customHeight="1" x14ac:dyDescent="0.3">
      <c r="A616" s="1"/>
      <c r="B616" s="2"/>
      <c r="G616" s="3"/>
      <c r="H616" s="3"/>
      <c r="I616" s="4"/>
      <c r="J616" s="3"/>
      <c r="K616" s="3"/>
    </row>
    <row r="617" spans="1:11" ht="15.75" customHeight="1" x14ac:dyDescent="0.3">
      <c r="A617" s="1"/>
      <c r="B617" s="2"/>
      <c r="G617" s="3"/>
      <c r="H617" s="3"/>
      <c r="I617" s="4"/>
      <c r="J617" s="3"/>
      <c r="K617" s="3"/>
    </row>
    <row r="618" spans="1:11" ht="15.75" customHeight="1" x14ac:dyDescent="0.3">
      <c r="A618" s="1"/>
      <c r="B618" s="2"/>
      <c r="G618" s="3"/>
      <c r="H618" s="3"/>
      <c r="I618" s="4"/>
      <c r="J618" s="3"/>
      <c r="K618" s="3"/>
    </row>
    <row r="619" spans="1:11" ht="15.75" customHeight="1" x14ac:dyDescent="0.3">
      <c r="A619" s="1"/>
      <c r="B619" s="2"/>
      <c r="G619" s="3"/>
      <c r="H619" s="3"/>
      <c r="I619" s="4"/>
      <c r="J619" s="3"/>
      <c r="K619" s="3"/>
    </row>
    <row r="620" spans="1:11" ht="15.75" customHeight="1" x14ac:dyDescent="0.3">
      <c r="A620" s="1"/>
      <c r="B620" s="2"/>
      <c r="G620" s="3"/>
      <c r="H620" s="3"/>
      <c r="I620" s="4"/>
      <c r="J620" s="3"/>
      <c r="K620" s="3"/>
    </row>
    <row r="621" spans="1:11" ht="15.75" customHeight="1" x14ac:dyDescent="0.3">
      <c r="A621" s="1"/>
      <c r="B621" s="2"/>
      <c r="G621" s="3"/>
      <c r="H621" s="3"/>
      <c r="I621" s="4"/>
      <c r="J621" s="3"/>
      <c r="K621" s="3"/>
    </row>
    <row r="622" spans="1:11" ht="15.75" customHeight="1" x14ac:dyDescent="0.3">
      <c r="A622" s="1"/>
      <c r="B622" s="2"/>
      <c r="G622" s="3"/>
      <c r="H622" s="3"/>
      <c r="I622" s="4"/>
      <c r="J622" s="3"/>
      <c r="K622" s="3"/>
    </row>
    <row r="623" spans="1:11" ht="15.75" customHeight="1" x14ac:dyDescent="0.3">
      <c r="A623" s="1"/>
      <c r="B623" s="2"/>
      <c r="G623" s="3"/>
      <c r="H623" s="3"/>
      <c r="I623" s="4"/>
      <c r="J623" s="3"/>
      <c r="K623" s="3"/>
    </row>
    <row r="624" spans="1:11" ht="15.75" customHeight="1" x14ac:dyDescent="0.3">
      <c r="A624" s="1"/>
      <c r="B624" s="2"/>
      <c r="G624" s="3"/>
      <c r="H624" s="3"/>
      <c r="I624" s="4"/>
      <c r="J624" s="3"/>
      <c r="K624" s="3"/>
    </row>
    <row r="625" spans="1:11" ht="15.75" customHeight="1" x14ac:dyDescent="0.3">
      <c r="A625" s="1"/>
      <c r="B625" s="2"/>
      <c r="G625" s="3"/>
      <c r="H625" s="3"/>
      <c r="I625" s="4"/>
      <c r="J625" s="3"/>
      <c r="K625" s="3"/>
    </row>
    <row r="626" spans="1:11" ht="15.75" customHeight="1" x14ac:dyDescent="0.3">
      <c r="A626" s="1"/>
      <c r="B626" s="2"/>
      <c r="G626" s="3"/>
      <c r="H626" s="3"/>
      <c r="I626" s="4"/>
      <c r="J626" s="3"/>
      <c r="K626" s="3"/>
    </row>
    <row r="627" spans="1:11" ht="15.75" customHeight="1" x14ac:dyDescent="0.3">
      <c r="A627" s="1"/>
      <c r="B627" s="2"/>
      <c r="G627" s="3"/>
      <c r="H627" s="3"/>
      <c r="I627" s="4"/>
      <c r="J627" s="3"/>
      <c r="K627" s="3"/>
    </row>
    <row r="628" spans="1:11" ht="15.75" customHeight="1" x14ac:dyDescent="0.3">
      <c r="A628" s="1"/>
      <c r="B628" s="2"/>
      <c r="G628" s="3"/>
      <c r="H628" s="3"/>
      <c r="I628" s="4"/>
      <c r="J628" s="3"/>
      <c r="K628" s="3"/>
    </row>
    <row r="629" spans="1:11" ht="15.75" customHeight="1" x14ac:dyDescent="0.3">
      <c r="A629" s="1"/>
      <c r="B629" s="2"/>
      <c r="G629" s="3"/>
      <c r="H629" s="3"/>
      <c r="I629" s="4"/>
      <c r="J629" s="3"/>
      <c r="K629" s="3"/>
    </row>
    <row r="630" spans="1:11" ht="15.75" customHeight="1" x14ac:dyDescent="0.3">
      <c r="A630" s="1"/>
      <c r="B630" s="2"/>
      <c r="G630" s="3"/>
      <c r="H630" s="3"/>
      <c r="I630" s="4"/>
      <c r="J630" s="3"/>
      <c r="K630" s="3"/>
    </row>
    <row r="631" spans="1:11" ht="15.75" customHeight="1" x14ac:dyDescent="0.3">
      <c r="A631" s="1"/>
      <c r="B631" s="2"/>
      <c r="G631" s="3"/>
      <c r="H631" s="3"/>
      <c r="I631" s="4"/>
      <c r="J631" s="3"/>
      <c r="K631" s="3"/>
    </row>
    <row r="632" spans="1:11" ht="15.75" customHeight="1" x14ac:dyDescent="0.3">
      <c r="A632" s="1"/>
      <c r="B632" s="2"/>
      <c r="G632" s="3"/>
      <c r="H632" s="3"/>
      <c r="I632" s="4"/>
      <c r="J632" s="3"/>
      <c r="K632" s="3"/>
    </row>
    <row r="633" spans="1:11" ht="15.75" customHeight="1" x14ac:dyDescent="0.3">
      <c r="A633" s="1"/>
      <c r="B633" s="2"/>
      <c r="G633" s="3"/>
      <c r="H633" s="3"/>
      <c r="I633" s="4"/>
      <c r="J633" s="3"/>
      <c r="K633" s="3"/>
    </row>
    <row r="634" spans="1:11" ht="15.75" customHeight="1" x14ac:dyDescent="0.3">
      <c r="A634" s="1"/>
      <c r="B634" s="2"/>
      <c r="G634" s="3"/>
      <c r="H634" s="3"/>
      <c r="I634" s="4"/>
      <c r="J634" s="3"/>
      <c r="K634" s="3"/>
    </row>
    <row r="635" spans="1:11" ht="15.75" customHeight="1" x14ac:dyDescent="0.3">
      <c r="A635" s="1"/>
      <c r="B635" s="2"/>
      <c r="G635" s="3"/>
      <c r="H635" s="3"/>
      <c r="I635" s="4"/>
      <c r="J635" s="3"/>
      <c r="K635" s="3"/>
    </row>
    <row r="636" spans="1:11" ht="15.75" customHeight="1" x14ac:dyDescent="0.3">
      <c r="A636" s="1"/>
      <c r="B636" s="2"/>
      <c r="G636" s="3"/>
      <c r="H636" s="3"/>
      <c r="I636" s="4"/>
      <c r="J636" s="3"/>
      <c r="K636" s="3"/>
    </row>
    <row r="637" spans="1:11" ht="15.75" customHeight="1" x14ac:dyDescent="0.3">
      <c r="A637" s="1"/>
      <c r="B637" s="2"/>
      <c r="G637" s="3"/>
      <c r="H637" s="3"/>
      <c r="I637" s="4"/>
      <c r="J637" s="3"/>
      <c r="K637" s="3"/>
    </row>
    <row r="638" spans="1:11" ht="15.75" customHeight="1" x14ac:dyDescent="0.3">
      <c r="A638" s="1"/>
      <c r="B638" s="2"/>
      <c r="G638" s="3"/>
      <c r="H638" s="3"/>
      <c r="I638" s="4"/>
      <c r="J638" s="3"/>
      <c r="K638" s="3"/>
    </row>
    <row r="639" spans="1:11" ht="15.75" customHeight="1" x14ac:dyDescent="0.3">
      <c r="A639" s="1"/>
      <c r="B639" s="2"/>
      <c r="G639" s="3"/>
      <c r="H639" s="3"/>
      <c r="I639" s="4"/>
      <c r="J639" s="3"/>
      <c r="K639" s="3"/>
    </row>
    <row r="640" spans="1:11" ht="15.75" customHeight="1" x14ac:dyDescent="0.3">
      <c r="A640" s="1"/>
      <c r="B640" s="2"/>
      <c r="G640" s="3"/>
      <c r="H640" s="3"/>
      <c r="I640" s="4"/>
      <c r="J640" s="3"/>
      <c r="K640" s="3"/>
    </row>
    <row r="641" spans="1:11" ht="15.75" customHeight="1" x14ac:dyDescent="0.3">
      <c r="A641" s="1"/>
      <c r="B641" s="2"/>
      <c r="G641" s="3"/>
      <c r="H641" s="3"/>
      <c r="I641" s="4"/>
      <c r="J641" s="3"/>
      <c r="K641" s="3"/>
    </row>
    <row r="642" spans="1:11" ht="15.75" customHeight="1" x14ac:dyDescent="0.3">
      <c r="A642" s="1"/>
      <c r="B642" s="2"/>
      <c r="G642" s="3"/>
      <c r="H642" s="3"/>
      <c r="I642" s="4"/>
      <c r="J642" s="3"/>
      <c r="K642" s="3"/>
    </row>
    <row r="643" spans="1:11" ht="15.75" customHeight="1" x14ac:dyDescent="0.3">
      <c r="A643" s="1"/>
      <c r="B643" s="2"/>
      <c r="G643" s="3"/>
      <c r="H643" s="3"/>
      <c r="I643" s="4"/>
      <c r="J643" s="3"/>
      <c r="K643" s="3"/>
    </row>
    <row r="644" spans="1:11" ht="15.75" customHeight="1" x14ac:dyDescent="0.3">
      <c r="A644" s="1"/>
      <c r="B644" s="2"/>
      <c r="G644" s="3"/>
      <c r="H644" s="3"/>
      <c r="I644" s="4"/>
      <c r="J644" s="3"/>
      <c r="K644" s="3"/>
    </row>
    <row r="645" spans="1:11" ht="15.75" customHeight="1" x14ac:dyDescent="0.3">
      <c r="A645" s="1"/>
      <c r="B645" s="2"/>
      <c r="G645" s="3"/>
      <c r="H645" s="3"/>
      <c r="I645" s="4"/>
      <c r="J645" s="3"/>
      <c r="K645" s="3"/>
    </row>
    <row r="646" spans="1:11" ht="15.75" customHeight="1" x14ac:dyDescent="0.3">
      <c r="A646" s="1"/>
      <c r="B646" s="2"/>
      <c r="G646" s="3"/>
      <c r="H646" s="3"/>
      <c r="I646" s="4"/>
      <c r="J646" s="3"/>
      <c r="K646" s="3"/>
    </row>
    <row r="647" spans="1:11" ht="15.75" customHeight="1" x14ac:dyDescent="0.3">
      <c r="A647" s="1"/>
      <c r="B647" s="2"/>
      <c r="G647" s="3"/>
      <c r="H647" s="3"/>
      <c r="I647" s="4"/>
      <c r="J647" s="3"/>
      <c r="K647" s="3"/>
    </row>
    <row r="648" spans="1:11" ht="15.75" customHeight="1" x14ac:dyDescent="0.3">
      <c r="A648" s="1"/>
      <c r="B648" s="2"/>
      <c r="G648" s="3"/>
      <c r="H648" s="3"/>
      <c r="I648" s="4"/>
      <c r="J648" s="3"/>
      <c r="K648" s="3"/>
    </row>
    <row r="649" spans="1:11" ht="15.75" customHeight="1" x14ac:dyDescent="0.3">
      <c r="A649" s="1"/>
      <c r="B649" s="2"/>
      <c r="G649" s="3"/>
      <c r="H649" s="3"/>
      <c r="I649" s="4"/>
      <c r="J649" s="3"/>
      <c r="K649" s="3"/>
    </row>
    <row r="650" spans="1:11" ht="15.75" customHeight="1" x14ac:dyDescent="0.3">
      <c r="A650" s="1"/>
      <c r="B650" s="2"/>
      <c r="G650" s="3"/>
      <c r="H650" s="3"/>
      <c r="I650" s="4"/>
      <c r="J650" s="3"/>
      <c r="K650" s="3"/>
    </row>
    <row r="651" spans="1:11" ht="15.75" customHeight="1" x14ac:dyDescent="0.3">
      <c r="A651" s="1"/>
      <c r="B651" s="2"/>
      <c r="G651" s="3"/>
      <c r="H651" s="3"/>
      <c r="I651" s="4"/>
      <c r="J651" s="3"/>
      <c r="K651" s="3"/>
    </row>
    <row r="652" spans="1:11" ht="15.75" customHeight="1" x14ac:dyDescent="0.3">
      <c r="A652" s="1"/>
      <c r="B652" s="2"/>
      <c r="G652" s="3"/>
      <c r="H652" s="3"/>
      <c r="I652" s="4"/>
      <c r="J652" s="3"/>
      <c r="K652" s="3"/>
    </row>
    <row r="653" spans="1:11" ht="15.75" customHeight="1" x14ac:dyDescent="0.3">
      <c r="A653" s="1"/>
      <c r="B653" s="2"/>
      <c r="G653" s="3"/>
      <c r="H653" s="3"/>
      <c r="I653" s="4"/>
      <c r="J653" s="3"/>
      <c r="K653" s="3"/>
    </row>
    <row r="654" spans="1:11" ht="15.75" customHeight="1" x14ac:dyDescent="0.3">
      <c r="A654" s="1"/>
      <c r="B654" s="2"/>
      <c r="G654" s="3"/>
      <c r="H654" s="3"/>
      <c r="I654" s="4"/>
      <c r="J654" s="3"/>
      <c r="K654" s="3"/>
    </row>
    <row r="655" spans="1:11" ht="15.75" customHeight="1" x14ac:dyDescent="0.3">
      <c r="A655" s="1"/>
      <c r="B655" s="2"/>
      <c r="G655" s="3"/>
      <c r="H655" s="3"/>
      <c r="I655" s="4"/>
      <c r="J655" s="3"/>
      <c r="K655" s="3"/>
    </row>
    <row r="656" spans="1:11" ht="15.75" customHeight="1" x14ac:dyDescent="0.3">
      <c r="A656" s="1"/>
      <c r="B656" s="2"/>
      <c r="G656" s="3"/>
      <c r="H656" s="3"/>
      <c r="I656" s="4"/>
      <c r="J656" s="3"/>
      <c r="K656" s="3"/>
    </row>
    <row r="657" spans="1:11" ht="15.75" customHeight="1" x14ac:dyDescent="0.3">
      <c r="A657" s="1"/>
      <c r="B657" s="2"/>
      <c r="G657" s="3"/>
      <c r="H657" s="3"/>
      <c r="I657" s="4"/>
      <c r="J657" s="3"/>
      <c r="K657" s="3"/>
    </row>
    <row r="658" spans="1:11" ht="15.75" customHeight="1" x14ac:dyDescent="0.3">
      <c r="A658" s="1"/>
      <c r="B658" s="2"/>
      <c r="G658" s="3"/>
      <c r="H658" s="3"/>
      <c r="I658" s="4"/>
      <c r="J658" s="3"/>
      <c r="K658" s="3"/>
    </row>
    <row r="659" spans="1:11" ht="15.75" customHeight="1" x14ac:dyDescent="0.3">
      <c r="A659" s="1"/>
      <c r="B659" s="2"/>
      <c r="G659" s="3"/>
      <c r="H659" s="3"/>
      <c r="I659" s="4"/>
      <c r="J659" s="3"/>
      <c r="K659" s="3"/>
    </row>
    <row r="660" spans="1:11" ht="15.75" customHeight="1" x14ac:dyDescent="0.3">
      <c r="A660" s="1"/>
      <c r="B660" s="2"/>
      <c r="G660" s="3"/>
      <c r="H660" s="3"/>
      <c r="I660" s="4"/>
      <c r="J660" s="3"/>
      <c r="K660" s="3"/>
    </row>
    <row r="661" spans="1:11" ht="15.75" customHeight="1" x14ac:dyDescent="0.3">
      <c r="A661" s="1"/>
      <c r="B661" s="2"/>
      <c r="G661" s="3"/>
      <c r="H661" s="3"/>
      <c r="I661" s="4"/>
      <c r="J661" s="3"/>
      <c r="K661" s="3"/>
    </row>
    <row r="662" spans="1:11" ht="15.75" customHeight="1" x14ac:dyDescent="0.3">
      <c r="A662" s="1"/>
      <c r="B662" s="2"/>
      <c r="G662" s="3"/>
      <c r="H662" s="3"/>
      <c r="I662" s="4"/>
      <c r="J662" s="3"/>
      <c r="K662" s="3"/>
    </row>
    <row r="663" spans="1:11" ht="15.75" customHeight="1" x14ac:dyDescent="0.3">
      <c r="A663" s="1"/>
      <c r="B663" s="2"/>
      <c r="G663" s="3"/>
      <c r="H663" s="3"/>
      <c r="I663" s="4"/>
      <c r="J663" s="3"/>
      <c r="K663" s="3"/>
    </row>
    <row r="664" spans="1:11" ht="15.75" customHeight="1" x14ac:dyDescent="0.3">
      <c r="A664" s="1"/>
      <c r="B664" s="2"/>
      <c r="G664" s="3"/>
      <c r="H664" s="3"/>
      <c r="I664" s="4"/>
      <c r="J664" s="3"/>
      <c r="K664" s="3"/>
    </row>
    <row r="665" spans="1:11" ht="15.75" customHeight="1" x14ac:dyDescent="0.3">
      <c r="A665" s="1"/>
      <c r="B665" s="2"/>
      <c r="G665" s="3"/>
      <c r="H665" s="3"/>
      <c r="I665" s="4"/>
      <c r="J665" s="3"/>
      <c r="K665" s="3"/>
    </row>
    <row r="666" spans="1:11" ht="15.75" customHeight="1" x14ac:dyDescent="0.3">
      <c r="A666" s="1"/>
      <c r="B666" s="2"/>
      <c r="G666" s="3"/>
      <c r="H666" s="3"/>
      <c r="I666" s="4"/>
      <c r="J666" s="3"/>
      <c r="K666" s="3"/>
    </row>
    <row r="667" spans="1:11" ht="15.75" customHeight="1" x14ac:dyDescent="0.3">
      <c r="A667" s="1"/>
      <c r="B667" s="2"/>
      <c r="G667" s="3"/>
      <c r="H667" s="3"/>
      <c r="I667" s="4"/>
      <c r="J667" s="3"/>
      <c r="K667" s="3"/>
    </row>
    <row r="668" spans="1:11" ht="15.75" customHeight="1" x14ac:dyDescent="0.3">
      <c r="A668" s="1"/>
      <c r="B668" s="2"/>
      <c r="G668" s="3"/>
      <c r="H668" s="3"/>
      <c r="I668" s="4"/>
      <c r="J668" s="3"/>
      <c r="K668" s="3"/>
    </row>
    <row r="669" spans="1:11" ht="15.75" customHeight="1" x14ac:dyDescent="0.3">
      <c r="A669" s="1"/>
      <c r="B669" s="2"/>
      <c r="G669" s="3"/>
      <c r="H669" s="3"/>
      <c r="I669" s="4"/>
      <c r="J669" s="3"/>
      <c r="K669" s="3"/>
    </row>
    <row r="670" spans="1:11" ht="15.75" customHeight="1" x14ac:dyDescent="0.3">
      <c r="A670" s="1"/>
      <c r="B670" s="2"/>
      <c r="G670" s="3"/>
      <c r="H670" s="3"/>
      <c r="I670" s="4"/>
      <c r="J670" s="3"/>
      <c r="K670" s="3"/>
    </row>
    <row r="671" spans="1:11" ht="15.75" customHeight="1" x14ac:dyDescent="0.3">
      <c r="A671" s="1"/>
      <c r="B671" s="2"/>
      <c r="G671" s="3"/>
      <c r="H671" s="3"/>
      <c r="I671" s="4"/>
      <c r="J671" s="3"/>
      <c r="K671" s="3"/>
    </row>
    <row r="672" spans="1:11" ht="15.75" customHeight="1" x14ac:dyDescent="0.3">
      <c r="A672" s="1"/>
      <c r="B672" s="2"/>
      <c r="G672" s="3"/>
      <c r="H672" s="3"/>
      <c r="I672" s="4"/>
      <c r="J672" s="3"/>
      <c r="K672" s="3"/>
    </row>
    <row r="673" spans="1:11" ht="15.75" customHeight="1" x14ac:dyDescent="0.3">
      <c r="A673" s="1"/>
      <c r="B673" s="2"/>
      <c r="G673" s="3"/>
      <c r="H673" s="3"/>
      <c r="I673" s="4"/>
      <c r="J673" s="3"/>
      <c r="K673" s="3"/>
    </row>
    <row r="674" spans="1:11" ht="15.75" customHeight="1" x14ac:dyDescent="0.3">
      <c r="A674" s="1"/>
      <c r="B674" s="2"/>
      <c r="G674" s="3"/>
      <c r="H674" s="3"/>
      <c r="I674" s="4"/>
      <c r="J674" s="3"/>
      <c r="K674" s="3"/>
    </row>
    <row r="675" spans="1:11" ht="15.75" customHeight="1" x14ac:dyDescent="0.3">
      <c r="A675" s="1"/>
      <c r="B675" s="2"/>
      <c r="G675" s="3"/>
      <c r="H675" s="3"/>
      <c r="I675" s="4"/>
      <c r="J675" s="3"/>
      <c r="K675" s="3"/>
    </row>
    <row r="676" spans="1:11" ht="15.75" customHeight="1" x14ac:dyDescent="0.3">
      <c r="A676" s="1"/>
      <c r="B676" s="2"/>
      <c r="G676" s="3"/>
      <c r="H676" s="3"/>
      <c r="I676" s="4"/>
      <c r="J676" s="3"/>
      <c r="K676" s="3"/>
    </row>
    <row r="677" spans="1:11" ht="15.75" customHeight="1" x14ac:dyDescent="0.3">
      <c r="A677" s="1"/>
      <c r="B677" s="2"/>
      <c r="G677" s="3"/>
      <c r="H677" s="3"/>
      <c r="I677" s="4"/>
      <c r="J677" s="3"/>
      <c r="K677" s="3"/>
    </row>
    <row r="678" spans="1:11" ht="15.75" customHeight="1" x14ac:dyDescent="0.3">
      <c r="A678" s="1"/>
      <c r="B678" s="2"/>
      <c r="G678" s="3"/>
      <c r="H678" s="3"/>
      <c r="I678" s="4"/>
      <c r="J678" s="3"/>
      <c r="K678" s="3"/>
    </row>
    <row r="679" spans="1:11" ht="15.75" customHeight="1" x14ac:dyDescent="0.3">
      <c r="A679" s="1"/>
      <c r="B679" s="2"/>
      <c r="G679" s="3"/>
      <c r="H679" s="3"/>
      <c r="I679" s="4"/>
      <c r="J679" s="3"/>
      <c r="K679" s="3"/>
    </row>
    <row r="680" spans="1:11" ht="15.75" customHeight="1" x14ac:dyDescent="0.3">
      <c r="A680" s="1"/>
      <c r="B680" s="2"/>
      <c r="G680" s="3"/>
      <c r="H680" s="3"/>
      <c r="I680" s="4"/>
      <c r="J680" s="3"/>
      <c r="K680" s="3"/>
    </row>
    <row r="681" spans="1:11" ht="15.75" customHeight="1" x14ac:dyDescent="0.3">
      <c r="A681" s="1"/>
      <c r="B681" s="2"/>
      <c r="G681" s="3"/>
      <c r="H681" s="3"/>
      <c r="I681" s="4"/>
      <c r="J681" s="3"/>
      <c r="K681" s="3"/>
    </row>
    <row r="682" spans="1:11" ht="15.75" customHeight="1" x14ac:dyDescent="0.3">
      <c r="A682" s="1"/>
      <c r="B682" s="2"/>
      <c r="G682" s="3"/>
      <c r="H682" s="3"/>
      <c r="I682" s="4"/>
      <c r="J682" s="3"/>
      <c r="K682" s="3"/>
    </row>
    <row r="683" spans="1:11" ht="15.75" customHeight="1" x14ac:dyDescent="0.3">
      <c r="A683" s="1"/>
      <c r="B683" s="2"/>
      <c r="G683" s="3"/>
      <c r="H683" s="3"/>
      <c r="I683" s="4"/>
      <c r="J683" s="3"/>
      <c r="K683" s="3"/>
    </row>
    <row r="684" spans="1:11" ht="15.75" customHeight="1" x14ac:dyDescent="0.3">
      <c r="A684" s="1"/>
      <c r="B684" s="2"/>
      <c r="G684" s="3"/>
      <c r="H684" s="3"/>
      <c r="I684" s="4"/>
      <c r="J684" s="3"/>
      <c r="K684" s="3"/>
    </row>
    <row r="685" spans="1:11" ht="15.75" customHeight="1" x14ac:dyDescent="0.3">
      <c r="A685" s="1"/>
      <c r="B685" s="2"/>
      <c r="G685" s="3"/>
      <c r="H685" s="3"/>
      <c r="I685" s="4"/>
      <c r="J685" s="3"/>
      <c r="K685" s="3"/>
    </row>
    <row r="686" spans="1:11" ht="15.75" customHeight="1" x14ac:dyDescent="0.3">
      <c r="A686" s="1"/>
      <c r="B686" s="2"/>
      <c r="G686" s="3"/>
      <c r="H686" s="3"/>
      <c r="I686" s="4"/>
      <c r="J686" s="3"/>
      <c r="K686" s="3"/>
    </row>
    <row r="687" spans="1:11" ht="15.75" customHeight="1" x14ac:dyDescent="0.3">
      <c r="A687" s="1"/>
      <c r="B687" s="2"/>
      <c r="G687" s="3"/>
      <c r="H687" s="3"/>
      <c r="I687" s="4"/>
      <c r="J687" s="3"/>
      <c r="K687" s="3"/>
    </row>
    <row r="688" spans="1:11" ht="15.75" customHeight="1" x14ac:dyDescent="0.3">
      <c r="A688" s="1"/>
      <c r="B688" s="2"/>
      <c r="G688" s="3"/>
      <c r="H688" s="3"/>
      <c r="I688" s="4"/>
      <c r="J688" s="3"/>
      <c r="K688" s="3"/>
    </row>
    <row r="689" spans="1:11" ht="15.75" customHeight="1" x14ac:dyDescent="0.3">
      <c r="A689" s="1"/>
      <c r="B689" s="2"/>
      <c r="G689" s="3"/>
      <c r="H689" s="3"/>
      <c r="I689" s="4"/>
      <c r="J689" s="3"/>
      <c r="K689" s="3"/>
    </row>
    <row r="690" spans="1:11" ht="15.75" customHeight="1" x14ac:dyDescent="0.3">
      <c r="A690" s="1"/>
      <c r="B690" s="2"/>
      <c r="G690" s="3"/>
      <c r="H690" s="3"/>
      <c r="I690" s="4"/>
      <c r="J690" s="3"/>
      <c r="K690" s="3"/>
    </row>
    <row r="691" spans="1:11" ht="15.75" customHeight="1" x14ac:dyDescent="0.3">
      <c r="A691" s="1"/>
      <c r="B691" s="2"/>
      <c r="G691" s="3"/>
      <c r="H691" s="3"/>
      <c r="I691" s="4"/>
      <c r="J691" s="3"/>
      <c r="K691" s="3"/>
    </row>
    <row r="692" spans="1:11" ht="15.75" customHeight="1" x14ac:dyDescent="0.3">
      <c r="A692" s="1"/>
      <c r="B692" s="2"/>
      <c r="G692" s="3"/>
      <c r="H692" s="3"/>
      <c r="I692" s="4"/>
      <c r="J692" s="3"/>
      <c r="K692" s="3"/>
    </row>
    <row r="693" spans="1:11" ht="15.75" customHeight="1" x14ac:dyDescent="0.3">
      <c r="A693" s="1"/>
      <c r="B693" s="2"/>
      <c r="G693" s="3"/>
      <c r="H693" s="3"/>
      <c r="I693" s="4"/>
      <c r="J693" s="3"/>
      <c r="K693" s="3"/>
    </row>
    <row r="694" spans="1:11" ht="15.75" customHeight="1" x14ac:dyDescent="0.3">
      <c r="A694" s="1"/>
      <c r="B694" s="2"/>
      <c r="G694" s="3"/>
      <c r="H694" s="3"/>
      <c r="I694" s="4"/>
      <c r="J694" s="3"/>
      <c r="K694" s="3"/>
    </row>
    <row r="695" spans="1:11" ht="15.75" customHeight="1" x14ac:dyDescent="0.3">
      <c r="A695" s="1"/>
      <c r="B695" s="2"/>
      <c r="G695" s="3"/>
      <c r="H695" s="3"/>
      <c r="I695" s="4"/>
      <c r="J695" s="3"/>
      <c r="K695" s="3"/>
    </row>
    <row r="696" spans="1:11" ht="15.75" customHeight="1" x14ac:dyDescent="0.3">
      <c r="A696" s="1"/>
      <c r="B696" s="2"/>
      <c r="G696" s="3"/>
      <c r="H696" s="3"/>
      <c r="I696" s="4"/>
      <c r="J696" s="3"/>
      <c r="K696" s="3"/>
    </row>
    <row r="697" spans="1:11" ht="15.75" customHeight="1" x14ac:dyDescent="0.3">
      <c r="A697" s="1"/>
      <c r="B697" s="2"/>
      <c r="G697" s="3"/>
      <c r="H697" s="3"/>
      <c r="I697" s="4"/>
      <c r="J697" s="3"/>
      <c r="K697" s="3"/>
    </row>
    <row r="698" spans="1:11" ht="15.75" customHeight="1" x14ac:dyDescent="0.3">
      <c r="A698" s="1"/>
      <c r="B698" s="2"/>
      <c r="G698" s="3"/>
      <c r="H698" s="3"/>
      <c r="I698" s="4"/>
      <c r="J698" s="3"/>
      <c r="K698" s="3"/>
    </row>
    <row r="699" spans="1:11" ht="15.75" customHeight="1" x14ac:dyDescent="0.3">
      <c r="A699" s="1"/>
      <c r="B699" s="2"/>
      <c r="G699" s="3"/>
      <c r="H699" s="3"/>
      <c r="I699" s="4"/>
      <c r="J699" s="3"/>
      <c r="K699" s="3"/>
    </row>
    <row r="700" spans="1:11" ht="15.75" customHeight="1" x14ac:dyDescent="0.3">
      <c r="A700" s="1"/>
      <c r="B700" s="2"/>
      <c r="G700" s="3"/>
      <c r="H700" s="3"/>
      <c r="I700" s="4"/>
      <c r="J700" s="3"/>
      <c r="K700" s="3"/>
    </row>
    <row r="701" spans="1:11" ht="15.75" customHeight="1" x14ac:dyDescent="0.3">
      <c r="A701" s="1"/>
      <c r="B701" s="2"/>
      <c r="G701" s="3"/>
      <c r="H701" s="3"/>
      <c r="I701" s="4"/>
      <c r="J701" s="3"/>
      <c r="K701" s="3"/>
    </row>
    <row r="702" spans="1:11" ht="15.75" customHeight="1" x14ac:dyDescent="0.3">
      <c r="A702" s="1"/>
      <c r="B702" s="2"/>
      <c r="G702" s="3"/>
      <c r="H702" s="3"/>
      <c r="I702" s="4"/>
      <c r="J702" s="3"/>
      <c r="K702" s="3"/>
    </row>
    <row r="703" spans="1:11" ht="15.75" customHeight="1" x14ac:dyDescent="0.3">
      <c r="A703" s="1"/>
      <c r="B703" s="2"/>
      <c r="G703" s="3"/>
      <c r="H703" s="3"/>
      <c r="I703" s="4"/>
      <c r="J703" s="3"/>
      <c r="K703" s="3"/>
    </row>
    <row r="704" spans="1:11" ht="15.75" customHeight="1" x14ac:dyDescent="0.3">
      <c r="A704" s="1"/>
      <c r="B704" s="2"/>
      <c r="G704" s="3"/>
      <c r="H704" s="3"/>
      <c r="I704" s="4"/>
      <c r="J704" s="3"/>
      <c r="K704" s="3"/>
    </row>
    <row r="705" spans="1:11" ht="15.75" customHeight="1" x14ac:dyDescent="0.3">
      <c r="A705" s="1"/>
      <c r="B705" s="2"/>
      <c r="G705" s="3"/>
      <c r="H705" s="3"/>
      <c r="I705" s="4"/>
      <c r="J705" s="3"/>
      <c r="K705" s="3"/>
    </row>
    <row r="706" spans="1:11" ht="15.75" customHeight="1" x14ac:dyDescent="0.3">
      <c r="A706" s="1"/>
      <c r="B706" s="2"/>
      <c r="G706" s="3"/>
      <c r="H706" s="3"/>
      <c r="I706" s="4"/>
      <c r="J706" s="3"/>
      <c r="K706" s="3"/>
    </row>
    <row r="707" spans="1:11" ht="15.75" customHeight="1" x14ac:dyDescent="0.3">
      <c r="A707" s="1"/>
      <c r="B707" s="2"/>
      <c r="G707" s="3"/>
      <c r="H707" s="3"/>
      <c r="I707" s="4"/>
      <c r="J707" s="3"/>
      <c r="K707" s="3"/>
    </row>
    <row r="708" spans="1:11" ht="15.75" customHeight="1" x14ac:dyDescent="0.3">
      <c r="A708" s="1"/>
      <c r="B708" s="2"/>
      <c r="G708" s="3"/>
      <c r="H708" s="3"/>
      <c r="I708" s="4"/>
      <c r="J708" s="3"/>
      <c r="K708" s="3"/>
    </row>
    <row r="709" spans="1:11" ht="15.75" customHeight="1" x14ac:dyDescent="0.3">
      <c r="A709" s="1"/>
      <c r="B709" s="2"/>
      <c r="G709" s="3"/>
      <c r="H709" s="3"/>
      <c r="I709" s="4"/>
      <c r="J709" s="3"/>
      <c r="K709" s="3"/>
    </row>
    <row r="710" spans="1:11" ht="15.75" customHeight="1" x14ac:dyDescent="0.3">
      <c r="A710" s="1"/>
      <c r="B710" s="2"/>
      <c r="G710" s="3"/>
      <c r="H710" s="3"/>
      <c r="I710" s="4"/>
      <c r="J710" s="3"/>
      <c r="K710" s="3"/>
    </row>
    <row r="711" spans="1:11" ht="15.75" customHeight="1" x14ac:dyDescent="0.3">
      <c r="A711" s="1"/>
      <c r="B711" s="2"/>
      <c r="G711" s="3"/>
      <c r="H711" s="3"/>
      <c r="I711" s="4"/>
      <c r="J711" s="3"/>
      <c r="K711" s="3"/>
    </row>
    <row r="712" spans="1:11" ht="15.75" customHeight="1" x14ac:dyDescent="0.3">
      <c r="A712" s="1"/>
      <c r="B712" s="2"/>
      <c r="G712" s="3"/>
      <c r="H712" s="3"/>
      <c r="I712" s="4"/>
      <c r="J712" s="3"/>
      <c r="K712" s="3"/>
    </row>
    <row r="713" spans="1:11" ht="15.75" customHeight="1" x14ac:dyDescent="0.3">
      <c r="A713" s="1"/>
      <c r="B713" s="2"/>
      <c r="G713" s="3"/>
      <c r="H713" s="3"/>
      <c r="I713" s="4"/>
      <c r="J713" s="3"/>
      <c r="K713" s="3"/>
    </row>
    <row r="714" spans="1:11" ht="15.75" customHeight="1" x14ac:dyDescent="0.3">
      <c r="A714" s="1"/>
      <c r="B714" s="2"/>
      <c r="G714" s="3"/>
      <c r="H714" s="3"/>
      <c r="I714" s="4"/>
      <c r="J714" s="3"/>
      <c r="K714" s="3"/>
    </row>
    <row r="715" spans="1:11" ht="15.75" customHeight="1" x14ac:dyDescent="0.3">
      <c r="A715" s="1"/>
      <c r="B715" s="2"/>
      <c r="G715" s="3"/>
      <c r="H715" s="3"/>
      <c r="I715" s="4"/>
      <c r="J715" s="3"/>
      <c r="K715" s="3"/>
    </row>
    <row r="716" spans="1:11" ht="15.75" customHeight="1" x14ac:dyDescent="0.3">
      <c r="A716" s="1"/>
      <c r="B716" s="2"/>
      <c r="G716" s="3"/>
      <c r="H716" s="3"/>
      <c r="I716" s="4"/>
      <c r="J716" s="3"/>
      <c r="K716" s="3"/>
    </row>
    <row r="717" spans="1:11" ht="15.75" customHeight="1" x14ac:dyDescent="0.3">
      <c r="A717" s="1"/>
      <c r="B717" s="2"/>
      <c r="G717" s="3"/>
      <c r="H717" s="3"/>
      <c r="I717" s="4"/>
      <c r="J717" s="3"/>
      <c r="K717" s="3"/>
    </row>
    <row r="718" spans="1:11" ht="15.75" customHeight="1" x14ac:dyDescent="0.3">
      <c r="A718" s="1"/>
      <c r="B718" s="2"/>
      <c r="G718" s="3"/>
      <c r="H718" s="3"/>
      <c r="I718" s="4"/>
      <c r="J718" s="3"/>
      <c r="K718" s="3"/>
    </row>
    <row r="719" spans="1:11" ht="15.75" customHeight="1" x14ac:dyDescent="0.3">
      <c r="A719" s="1"/>
      <c r="B719" s="2"/>
      <c r="G719" s="3"/>
      <c r="H719" s="3"/>
      <c r="I719" s="4"/>
      <c r="J719" s="3"/>
      <c r="K719" s="3"/>
    </row>
    <row r="720" spans="1:11" ht="15.75" customHeight="1" x14ac:dyDescent="0.3">
      <c r="A720" s="1"/>
      <c r="B720" s="2"/>
      <c r="G720" s="3"/>
      <c r="H720" s="3"/>
      <c r="I720" s="4"/>
      <c r="J720" s="3"/>
      <c r="K720" s="3"/>
    </row>
    <row r="721" spans="1:11" ht="15.75" customHeight="1" x14ac:dyDescent="0.3">
      <c r="A721" s="1"/>
      <c r="B721" s="2"/>
      <c r="G721" s="3"/>
      <c r="H721" s="3"/>
      <c r="I721" s="4"/>
      <c r="J721" s="3"/>
      <c r="K721" s="3"/>
    </row>
    <row r="722" spans="1:11" ht="15.75" customHeight="1" x14ac:dyDescent="0.3">
      <c r="A722" s="1"/>
      <c r="B722" s="2"/>
      <c r="G722" s="3"/>
      <c r="H722" s="3"/>
      <c r="I722" s="4"/>
      <c r="J722" s="3"/>
      <c r="K722" s="3"/>
    </row>
    <row r="723" spans="1:11" ht="15.75" customHeight="1" x14ac:dyDescent="0.3">
      <c r="A723" s="1"/>
      <c r="B723" s="2"/>
      <c r="G723" s="3"/>
      <c r="H723" s="3"/>
      <c r="I723" s="4"/>
      <c r="J723" s="3"/>
      <c r="K723" s="3"/>
    </row>
    <row r="724" spans="1:11" ht="15.75" customHeight="1" x14ac:dyDescent="0.3">
      <c r="A724" s="1"/>
      <c r="B724" s="2"/>
      <c r="G724" s="3"/>
      <c r="H724" s="3"/>
      <c r="I724" s="4"/>
      <c r="J724" s="3"/>
      <c r="K724" s="3"/>
    </row>
    <row r="725" spans="1:11" ht="15.75" customHeight="1" x14ac:dyDescent="0.3">
      <c r="A725" s="1"/>
      <c r="B725" s="2"/>
      <c r="G725" s="3"/>
      <c r="H725" s="3"/>
      <c r="I725" s="4"/>
      <c r="J725" s="3"/>
      <c r="K725" s="3"/>
    </row>
    <row r="726" spans="1:11" ht="15.75" customHeight="1" x14ac:dyDescent="0.3">
      <c r="A726" s="1"/>
      <c r="B726" s="2"/>
      <c r="G726" s="3"/>
      <c r="H726" s="3"/>
      <c r="I726" s="4"/>
      <c r="J726" s="3"/>
      <c r="K726" s="3"/>
    </row>
    <row r="727" spans="1:11" ht="15.75" customHeight="1" x14ac:dyDescent="0.3">
      <c r="A727" s="1"/>
      <c r="B727" s="2"/>
      <c r="G727" s="3"/>
      <c r="H727" s="3"/>
      <c r="I727" s="4"/>
      <c r="J727" s="3"/>
      <c r="K727" s="3"/>
    </row>
    <row r="728" spans="1:11" ht="15.75" customHeight="1" x14ac:dyDescent="0.3">
      <c r="A728" s="1"/>
      <c r="B728" s="2"/>
      <c r="G728" s="3"/>
      <c r="H728" s="3"/>
      <c r="I728" s="4"/>
      <c r="J728" s="3"/>
      <c r="K728" s="3"/>
    </row>
    <row r="729" spans="1:11" ht="15.75" customHeight="1" x14ac:dyDescent="0.3">
      <c r="A729" s="1"/>
      <c r="B729" s="2"/>
      <c r="G729" s="3"/>
      <c r="H729" s="3"/>
      <c r="I729" s="4"/>
      <c r="J729" s="3"/>
      <c r="K729" s="3"/>
    </row>
    <row r="730" spans="1:11" ht="15.75" customHeight="1" x14ac:dyDescent="0.3">
      <c r="A730" s="1"/>
      <c r="B730" s="2"/>
      <c r="G730" s="3"/>
      <c r="H730" s="3"/>
      <c r="I730" s="4"/>
      <c r="J730" s="3"/>
      <c r="K730" s="3"/>
    </row>
    <row r="731" spans="1:11" ht="15.75" customHeight="1" x14ac:dyDescent="0.3">
      <c r="A731" s="1"/>
      <c r="B731" s="2"/>
      <c r="G731" s="3"/>
      <c r="H731" s="3"/>
      <c r="I731" s="4"/>
      <c r="J731" s="3"/>
      <c r="K731" s="3"/>
    </row>
    <row r="732" spans="1:11" ht="15.75" customHeight="1" x14ac:dyDescent="0.3">
      <c r="A732" s="1"/>
      <c r="B732" s="2"/>
      <c r="G732" s="3"/>
      <c r="H732" s="3"/>
      <c r="I732" s="4"/>
      <c r="J732" s="3"/>
      <c r="K732" s="3"/>
    </row>
    <row r="733" spans="1:11" ht="15.75" customHeight="1" x14ac:dyDescent="0.3">
      <c r="A733" s="1"/>
      <c r="B733" s="2"/>
      <c r="G733" s="3"/>
      <c r="H733" s="3"/>
      <c r="I733" s="4"/>
      <c r="J733" s="3"/>
      <c r="K733" s="3"/>
    </row>
    <row r="734" spans="1:11" ht="15.75" customHeight="1" x14ac:dyDescent="0.3">
      <c r="A734" s="1"/>
      <c r="B734" s="2"/>
      <c r="G734" s="3"/>
      <c r="H734" s="3"/>
      <c r="I734" s="4"/>
      <c r="J734" s="3"/>
      <c r="K734" s="3"/>
    </row>
    <row r="735" spans="1:11" ht="15.75" customHeight="1" x14ac:dyDescent="0.3">
      <c r="A735" s="1"/>
      <c r="B735" s="2"/>
      <c r="G735" s="3"/>
      <c r="H735" s="3"/>
      <c r="I735" s="4"/>
      <c r="J735" s="3"/>
      <c r="K735" s="3"/>
    </row>
    <row r="736" spans="1:11" ht="15.75" customHeight="1" x14ac:dyDescent="0.3">
      <c r="A736" s="1"/>
      <c r="B736" s="2"/>
      <c r="G736" s="3"/>
      <c r="H736" s="3"/>
      <c r="I736" s="4"/>
      <c r="J736" s="3"/>
      <c r="K736" s="3"/>
    </row>
    <row r="737" spans="1:11" ht="15.75" customHeight="1" x14ac:dyDescent="0.3">
      <c r="A737" s="1"/>
      <c r="B737" s="2"/>
      <c r="G737" s="3"/>
      <c r="H737" s="3"/>
      <c r="I737" s="4"/>
      <c r="J737" s="3"/>
      <c r="K737" s="3"/>
    </row>
    <row r="738" spans="1:11" ht="15.75" customHeight="1" x14ac:dyDescent="0.3">
      <c r="A738" s="1"/>
      <c r="B738" s="2"/>
      <c r="G738" s="3"/>
      <c r="H738" s="3"/>
      <c r="I738" s="4"/>
      <c r="J738" s="3"/>
      <c r="K738" s="3"/>
    </row>
    <row r="739" spans="1:11" ht="15.75" customHeight="1" x14ac:dyDescent="0.3">
      <c r="A739" s="1"/>
      <c r="B739" s="2"/>
      <c r="G739" s="3"/>
      <c r="H739" s="3"/>
      <c r="I739" s="4"/>
      <c r="J739" s="3"/>
      <c r="K739" s="3"/>
    </row>
    <row r="740" spans="1:11" ht="15.75" customHeight="1" x14ac:dyDescent="0.3">
      <c r="A740" s="1"/>
      <c r="B740" s="2"/>
      <c r="G740" s="3"/>
      <c r="H740" s="3"/>
      <c r="I740" s="4"/>
      <c r="J740" s="3"/>
      <c r="K740" s="3"/>
    </row>
    <row r="741" spans="1:11" ht="15.75" customHeight="1" x14ac:dyDescent="0.3">
      <c r="A741" s="1"/>
      <c r="B741" s="2"/>
      <c r="G741" s="3"/>
      <c r="H741" s="3"/>
      <c r="I741" s="4"/>
      <c r="J741" s="3"/>
      <c r="K741" s="3"/>
    </row>
    <row r="742" spans="1:11" ht="15.75" customHeight="1" x14ac:dyDescent="0.3">
      <c r="A742" s="1"/>
      <c r="B742" s="2"/>
      <c r="G742" s="3"/>
      <c r="H742" s="3"/>
      <c r="I742" s="4"/>
      <c r="J742" s="3"/>
      <c r="K742" s="3"/>
    </row>
    <row r="743" spans="1:11" ht="15.75" customHeight="1" x14ac:dyDescent="0.3">
      <c r="A743" s="1"/>
      <c r="B743" s="2"/>
      <c r="G743" s="3"/>
      <c r="H743" s="3"/>
      <c r="I743" s="4"/>
      <c r="J743" s="3"/>
      <c r="K743" s="3"/>
    </row>
    <row r="744" spans="1:11" ht="15.75" customHeight="1" x14ac:dyDescent="0.3">
      <c r="A744" s="1"/>
      <c r="B744" s="2"/>
      <c r="G744" s="3"/>
      <c r="H744" s="3"/>
      <c r="I744" s="4"/>
      <c r="J744" s="3"/>
      <c r="K744" s="3"/>
    </row>
    <row r="745" spans="1:11" ht="15.75" customHeight="1" x14ac:dyDescent="0.3">
      <c r="A745" s="1"/>
      <c r="B745" s="2"/>
      <c r="G745" s="3"/>
      <c r="H745" s="3"/>
      <c r="I745" s="4"/>
      <c r="J745" s="3"/>
      <c r="K745" s="3"/>
    </row>
    <row r="746" spans="1:11" ht="15.75" customHeight="1" x14ac:dyDescent="0.3">
      <c r="A746" s="1"/>
      <c r="B746" s="2"/>
      <c r="G746" s="3"/>
      <c r="H746" s="3"/>
      <c r="I746" s="4"/>
      <c r="J746" s="3"/>
      <c r="K746" s="3"/>
    </row>
    <row r="747" spans="1:11" ht="15.75" customHeight="1" x14ac:dyDescent="0.3">
      <c r="A747" s="1"/>
      <c r="B747" s="2"/>
      <c r="G747" s="3"/>
      <c r="H747" s="3"/>
      <c r="I747" s="4"/>
      <c r="J747" s="3"/>
      <c r="K747" s="3"/>
    </row>
    <row r="748" spans="1:11" ht="15.75" customHeight="1" x14ac:dyDescent="0.3">
      <c r="A748" s="1"/>
      <c r="B748" s="2"/>
      <c r="G748" s="3"/>
      <c r="H748" s="3"/>
      <c r="I748" s="4"/>
      <c r="J748" s="3"/>
      <c r="K748" s="3"/>
    </row>
    <row r="749" spans="1:11" ht="15.75" customHeight="1" x14ac:dyDescent="0.3">
      <c r="A749" s="1"/>
      <c r="B749" s="2"/>
      <c r="G749" s="3"/>
      <c r="H749" s="3"/>
      <c r="I749" s="4"/>
      <c r="J749" s="3"/>
      <c r="K749" s="3"/>
    </row>
    <row r="750" spans="1:11" ht="15.75" customHeight="1" x14ac:dyDescent="0.3">
      <c r="A750" s="1"/>
      <c r="B750" s="2"/>
      <c r="G750" s="3"/>
      <c r="H750" s="3"/>
      <c r="I750" s="4"/>
      <c r="J750" s="3"/>
      <c r="K750" s="3"/>
    </row>
    <row r="751" spans="1:11" ht="15.75" customHeight="1" x14ac:dyDescent="0.3">
      <c r="A751" s="1"/>
      <c r="B751" s="2"/>
      <c r="G751" s="3"/>
      <c r="H751" s="3"/>
      <c r="I751" s="4"/>
      <c r="J751" s="3"/>
      <c r="K751" s="3"/>
    </row>
    <row r="752" spans="1:11" ht="15.75" customHeight="1" x14ac:dyDescent="0.3">
      <c r="A752" s="1"/>
      <c r="B752" s="2"/>
      <c r="G752" s="3"/>
      <c r="H752" s="3"/>
      <c r="I752" s="4"/>
      <c r="J752" s="3"/>
      <c r="K752" s="3"/>
    </row>
    <row r="753" spans="1:11" ht="15.75" customHeight="1" x14ac:dyDescent="0.3">
      <c r="A753" s="1"/>
      <c r="B753" s="2"/>
      <c r="G753" s="3"/>
      <c r="H753" s="3"/>
      <c r="I753" s="4"/>
      <c r="J753" s="3"/>
      <c r="K753" s="3"/>
    </row>
    <row r="754" spans="1:11" ht="15.75" customHeight="1" x14ac:dyDescent="0.3">
      <c r="A754" s="1"/>
      <c r="B754" s="2"/>
      <c r="G754" s="3"/>
      <c r="H754" s="3"/>
      <c r="I754" s="4"/>
      <c r="J754" s="3"/>
      <c r="K754" s="3"/>
    </row>
    <row r="755" spans="1:11" ht="15.75" customHeight="1" x14ac:dyDescent="0.3">
      <c r="A755" s="1"/>
      <c r="B755" s="2"/>
      <c r="G755" s="3"/>
      <c r="H755" s="3"/>
      <c r="I755" s="4"/>
      <c r="J755" s="3"/>
      <c r="K755" s="3"/>
    </row>
    <row r="756" spans="1:11" ht="15.75" customHeight="1" x14ac:dyDescent="0.3">
      <c r="A756" s="1"/>
      <c r="B756" s="2"/>
      <c r="G756" s="3"/>
      <c r="H756" s="3"/>
      <c r="I756" s="4"/>
      <c r="J756" s="3"/>
      <c r="K756" s="3"/>
    </row>
    <row r="757" spans="1:11" ht="15.75" customHeight="1" x14ac:dyDescent="0.3">
      <c r="A757" s="1"/>
      <c r="B757" s="2"/>
      <c r="G757" s="3"/>
      <c r="H757" s="3"/>
      <c r="I757" s="4"/>
      <c r="J757" s="3"/>
      <c r="K757" s="3"/>
    </row>
    <row r="758" spans="1:11" ht="15.75" customHeight="1" x14ac:dyDescent="0.3">
      <c r="A758" s="1"/>
      <c r="B758" s="2"/>
      <c r="G758" s="3"/>
      <c r="H758" s="3"/>
      <c r="I758" s="4"/>
      <c r="J758" s="3"/>
      <c r="K758" s="3"/>
    </row>
    <row r="759" spans="1:11" ht="15.75" customHeight="1" x14ac:dyDescent="0.3">
      <c r="A759" s="1"/>
      <c r="B759" s="2"/>
      <c r="G759" s="3"/>
      <c r="H759" s="3"/>
      <c r="I759" s="4"/>
      <c r="J759" s="3"/>
      <c r="K759" s="3"/>
    </row>
    <row r="760" spans="1:11" ht="15.75" customHeight="1" x14ac:dyDescent="0.3">
      <c r="A760" s="1"/>
      <c r="B760" s="2"/>
      <c r="G760" s="3"/>
      <c r="H760" s="3"/>
      <c r="I760" s="4"/>
      <c r="J760" s="3"/>
      <c r="K760" s="3"/>
    </row>
    <row r="761" spans="1:11" ht="15.75" customHeight="1" x14ac:dyDescent="0.3">
      <c r="A761" s="1"/>
      <c r="B761" s="2"/>
      <c r="G761" s="3"/>
      <c r="H761" s="3"/>
      <c r="I761" s="4"/>
      <c r="J761" s="3"/>
      <c r="K761" s="3"/>
    </row>
    <row r="762" spans="1:11" ht="15.75" customHeight="1" x14ac:dyDescent="0.3">
      <c r="A762" s="1"/>
      <c r="B762" s="2"/>
      <c r="G762" s="3"/>
      <c r="H762" s="3"/>
      <c r="I762" s="4"/>
      <c r="J762" s="3"/>
      <c r="K762" s="3"/>
    </row>
    <row r="763" spans="1:11" ht="15.75" customHeight="1" x14ac:dyDescent="0.3">
      <c r="A763" s="1"/>
      <c r="B763" s="2"/>
      <c r="G763" s="3"/>
      <c r="H763" s="3"/>
      <c r="I763" s="4"/>
      <c r="J763" s="3"/>
      <c r="K763" s="3"/>
    </row>
    <row r="764" spans="1:11" ht="15.75" customHeight="1" x14ac:dyDescent="0.3">
      <c r="A764" s="1"/>
      <c r="B764" s="2"/>
      <c r="G764" s="3"/>
      <c r="H764" s="3"/>
      <c r="I764" s="4"/>
      <c r="J764" s="3"/>
      <c r="K764" s="3"/>
    </row>
    <row r="765" spans="1:11" ht="15.75" customHeight="1" x14ac:dyDescent="0.3">
      <c r="A765" s="1"/>
      <c r="B765" s="2"/>
      <c r="G765" s="3"/>
      <c r="H765" s="3"/>
      <c r="I765" s="4"/>
      <c r="J765" s="3"/>
      <c r="K765" s="3"/>
    </row>
    <row r="766" spans="1:11" ht="15.75" customHeight="1" x14ac:dyDescent="0.3">
      <c r="A766" s="1"/>
      <c r="B766" s="2"/>
      <c r="G766" s="3"/>
      <c r="H766" s="3"/>
      <c r="I766" s="4"/>
      <c r="J766" s="3"/>
      <c r="K766" s="3"/>
    </row>
    <row r="767" spans="1:11" ht="15.75" customHeight="1" x14ac:dyDescent="0.3">
      <c r="A767" s="1"/>
      <c r="B767" s="2"/>
      <c r="G767" s="3"/>
      <c r="H767" s="3"/>
      <c r="I767" s="4"/>
      <c r="J767" s="3"/>
      <c r="K767" s="3"/>
    </row>
    <row r="768" spans="1:11" ht="15.75" customHeight="1" x14ac:dyDescent="0.3">
      <c r="A768" s="1"/>
      <c r="B768" s="2"/>
      <c r="G768" s="3"/>
      <c r="H768" s="3"/>
      <c r="I768" s="4"/>
      <c r="J768" s="3"/>
      <c r="K768" s="3"/>
    </row>
    <row r="769" spans="1:11" ht="15.75" customHeight="1" x14ac:dyDescent="0.3">
      <c r="A769" s="1"/>
      <c r="B769" s="2"/>
      <c r="G769" s="3"/>
      <c r="H769" s="3"/>
      <c r="I769" s="4"/>
      <c r="J769" s="3"/>
      <c r="K769" s="3"/>
    </row>
    <row r="770" spans="1:11" ht="15.75" customHeight="1" x14ac:dyDescent="0.3">
      <c r="A770" s="1"/>
      <c r="B770" s="2"/>
      <c r="G770" s="3"/>
      <c r="H770" s="3"/>
      <c r="I770" s="4"/>
      <c r="J770" s="3"/>
      <c r="K770" s="3"/>
    </row>
    <row r="771" spans="1:11" ht="15.75" customHeight="1" x14ac:dyDescent="0.3">
      <c r="A771" s="1"/>
      <c r="B771" s="2"/>
      <c r="G771" s="3"/>
      <c r="H771" s="3"/>
      <c r="I771" s="4"/>
      <c r="J771" s="3"/>
      <c r="K771" s="3"/>
    </row>
    <row r="772" spans="1:11" ht="15.75" customHeight="1" x14ac:dyDescent="0.3">
      <c r="A772" s="1"/>
      <c r="B772" s="2"/>
      <c r="G772" s="3"/>
      <c r="H772" s="3"/>
      <c r="I772" s="4"/>
      <c r="J772" s="3"/>
      <c r="K772" s="3"/>
    </row>
    <row r="773" spans="1:11" ht="15.75" customHeight="1" x14ac:dyDescent="0.3">
      <c r="A773" s="1"/>
      <c r="B773" s="2"/>
      <c r="G773" s="3"/>
      <c r="H773" s="3"/>
      <c r="I773" s="4"/>
      <c r="J773" s="3"/>
      <c r="K773" s="3"/>
    </row>
    <row r="774" spans="1:11" ht="15.75" customHeight="1" x14ac:dyDescent="0.3">
      <c r="A774" s="1"/>
      <c r="B774" s="2"/>
      <c r="G774" s="3"/>
      <c r="H774" s="3"/>
      <c r="I774" s="4"/>
      <c r="J774" s="3"/>
      <c r="K774" s="3"/>
    </row>
    <row r="775" spans="1:11" ht="15.75" customHeight="1" x14ac:dyDescent="0.3">
      <c r="A775" s="1"/>
      <c r="B775" s="2"/>
      <c r="G775" s="3"/>
      <c r="H775" s="3"/>
      <c r="I775" s="4"/>
      <c r="J775" s="3"/>
      <c r="K775" s="3"/>
    </row>
    <row r="776" spans="1:11" ht="15.75" customHeight="1" x14ac:dyDescent="0.3">
      <c r="A776" s="1"/>
      <c r="B776" s="2"/>
      <c r="G776" s="3"/>
      <c r="H776" s="3"/>
      <c r="I776" s="4"/>
      <c r="J776" s="3"/>
      <c r="K776" s="3"/>
    </row>
    <row r="777" spans="1:11" ht="15.75" customHeight="1" x14ac:dyDescent="0.3">
      <c r="A777" s="1"/>
      <c r="B777" s="2"/>
      <c r="G777" s="3"/>
      <c r="H777" s="3"/>
      <c r="I777" s="4"/>
      <c r="J777" s="3"/>
      <c r="K777" s="3"/>
    </row>
    <row r="778" spans="1:11" ht="15.75" customHeight="1" x14ac:dyDescent="0.3">
      <c r="A778" s="1"/>
      <c r="B778" s="2"/>
      <c r="G778" s="3"/>
      <c r="H778" s="3"/>
      <c r="I778" s="4"/>
      <c r="J778" s="3"/>
      <c r="K778" s="3"/>
    </row>
    <row r="779" spans="1:11" ht="15.75" customHeight="1" x14ac:dyDescent="0.3">
      <c r="A779" s="1"/>
      <c r="B779" s="2"/>
      <c r="G779" s="3"/>
      <c r="H779" s="3"/>
      <c r="I779" s="4"/>
      <c r="J779" s="3"/>
      <c r="K779" s="3"/>
    </row>
    <row r="780" spans="1:11" ht="15.75" customHeight="1" x14ac:dyDescent="0.3">
      <c r="A780" s="1"/>
      <c r="B780" s="2"/>
      <c r="G780" s="3"/>
      <c r="H780" s="3"/>
      <c r="I780" s="4"/>
      <c r="J780" s="3"/>
      <c r="K780" s="3"/>
    </row>
    <row r="781" spans="1:11" ht="15.75" customHeight="1" x14ac:dyDescent="0.3">
      <c r="A781" s="1"/>
      <c r="B781" s="2"/>
      <c r="G781" s="3"/>
      <c r="H781" s="3"/>
      <c r="I781" s="4"/>
      <c r="J781" s="3"/>
      <c r="K781" s="3"/>
    </row>
    <row r="782" spans="1:11" ht="15.75" customHeight="1" x14ac:dyDescent="0.3">
      <c r="A782" s="1"/>
      <c r="B782" s="2"/>
      <c r="G782" s="3"/>
      <c r="H782" s="3"/>
      <c r="I782" s="4"/>
      <c r="J782" s="3"/>
      <c r="K782" s="3"/>
    </row>
    <row r="783" spans="1:11" ht="15.75" customHeight="1" x14ac:dyDescent="0.3">
      <c r="A783" s="1"/>
      <c r="B783" s="2"/>
      <c r="G783" s="3"/>
      <c r="H783" s="3"/>
      <c r="I783" s="4"/>
      <c r="J783" s="3"/>
      <c r="K783" s="3"/>
    </row>
    <row r="784" spans="1:11" ht="15.75" customHeight="1" x14ac:dyDescent="0.3">
      <c r="A784" s="1"/>
      <c r="B784" s="2"/>
      <c r="G784" s="3"/>
      <c r="H784" s="3"/>
      <c r="I784" s="4"/>
      <c r="J784" s="3"/>
      <c r="K784" s="3"/>
    </row>
    <row r="785" spans="1:11" ht="15.75" customHeight="1" x14ac:dyDescent="0.3">
      <c r="A785" s="1"/>
      <c r="B785" s="2"/>
      <c r="G785" s="3"/>
      <c r="H785" s="3"/>
      <c r="I785" s="4"/>
      <c r="J785" s="3"/>
      <c r="K785" s="3"/>
    </row>
    <row r="786" spans="1:11" ht="15.75" customHeight="1" x14ac:dyDescent="0.3">
      <c r="A786" s="1"/>
      <c r="B786" s="2"/>
      <c r="G786" s="3"/>
      <c r="H786" s="3"/>
      <c r="I786" s="4"/>
      <c r="J786" s="3"/>
      <c r="K786" s="3"/>
    </row>
    <row r="787" spans="1:11" ht="15.75" customHeight="1" x14ac:dyDescent="0.3">
      <c r="A787" s="1"/>
      <c r="B787" s="2"/>
      <c r="G787" s="3"/>
      <c r="H787" s="3"/>
      <c r="I787" s="4"/>
      <c r="J787" s="3"/>
      <c r="K787" s="3"/>
    </row>
    <row r="788" spans="1:11" ht="15.75" customHeight="1" x14ac:dyDescent="0.3">
      <c r="A788" s="1"/>
      <c r="B788" s="2"/>
      <c r="G788" s="3"/>
      <c r="H788" s="3"/>
      <c r="I788" s="4"/>
      <c r="J788" s="3"/>
      <c r="K788" s="3"/>
    </row>
    <row r="789" spans="1:11" ht="15.75" customHeight="1" x14ac:dyDescent="0.3">
      <c r="A789" s="1"/>
      <c r="B789" s="2"/>
      <c r="G789" s="3"/>
      <c r="H789" s="3"/>
      <c r="I789" s="4"/>
      <c r="J789" s="3"/>
      <c r="K789" s="3"/>
    </row>
    <row r="790" spans="1:11" ht="15.75" customHeight="1" x14ac:dyDescent="0.3">
      <c r="A790" s="1"/>
      <c r="B790" s="2"/>
      <c r="G790" s="3"/>
      <c r="H790" s="3"/>
      <c r="I790" s="4"/>
      <c r="J790" s="3"/>
      <c r="K790" s="3"/>
    </row>
    <row r="791" spans="1:11" ht="15.75" customHeight="1" x14ac:dyDescent="0.3">
      <c r="A791" s="1"/>
      <c r="B791" s="2"/>
      <c r="G791" s="3"/>
      <c r="H791" s="3"/>
      <c r="I791" s="4"/>
      <c r="J791" s="3"/>
      <c r="K791" s="3"/>
    </row>
    <row r="792" spans="1:11" ht="15.75" customHeight="1" x14ac:dyDescent="0.3">
      <c r="A792" s="1"/>
      <c r="B792" s="2"/>
      <c r="G792" s="3"/>
      <c r="H792" s="3"/>
      <c r="I792" s="4"/>
      <c r="J792" s="3"/>
      <c r="K792" s="3"/>
    </row>
    <row r="793" spans="1:11" ht="15.75" customHeight="1" x14ac:dyDescent="0.3">
      <c r="A793" s="1"/>
      <c r="B793" s="2"/>
      <c r="G793" s="3"/>
      <c r="H793" s="3"/>
      <c r="I793" s="4"/>
      <c r="J793" s="3"/>
      <c r="K793" s="3"/>
    </row>
    <row r="794" spans="1:11" ht="15.75" customHeight="1" x14ac:dyDescent="0.3">
      <c r="A794" s="1"/>
      <c r="B794" s="2"/>
      <c r="G794" s="3"/>
      <c r="H794" s="3"/>
      <c r="I794" s="4"/>
      <c r="J794" s="3"/>
      <c r="K794" s="3"/>
    </row>
    <row r="795" spans="1:11" ht="15.75" customHeight="1" x14ac:dyDescent="0.3">
      <c r="A795" s="1"/>
      <c r="B795" s="2"/>
      <c r="G795" s="3"/>
      <c r="H795" s="3"/>
      <c r="I795" s="4"/>
      <c r="J795" s="3"/>
      <c r="K795" s="3"/>
    </row>
    <row r="796" spans="1:11" ht="15.75" customHeight="1" x14ac:dyDescent="0.3">
      <c r="A796" s="1"/>
      <c r="B796" s="2"/>
      <c r="G796" s="3"/>
      <c r="H796" s="3"/>
      <c r="I796" s="4"/>
      <c r="J796" s="3"/>
      <c r="K796" s="3"/>
    </row>
    <row r="797" spans="1:11" ht="15.75" customHeight="1" x14ac:dyDescent="0.3">
      <c r="A797" s="1"/>
      <c r="B797" s="2"/>
      <c r="G797" s="3"/>
      <c r="H797" s="3"/>
      <c r="I797" s="4"/>
      <c r="J797" s="3"/>
      <c r="K797" s="3"/>
    </row>
    <row r="798" spans="1:11" ht="15.75" customHeight="1" x14ac:dyDescent="0.3">
      <c r="A798" s="1"/>
      <c r="B798" s="2"/>
      <c r="G798" s="3"/>
      <c r="H798" s="3"/>
      <c r="I798" s="4"/>
      <c r="J798" s="3"/>
      <c r="K798" s="3"/>
    </row>
    <row r="799" spans="1:11" ht="15.75" customHeight="1" x14ac:dyDescent="0.3">
      <c r="A799" s="1"/>
      <c r="B799" s="2"/>
      <c r="G799" s="3"/>
      <c r="H799" s="3"/>
      <c r="I799" s="4"/>
      <c r="J799" s="3"/>
      <c r="K799" s="3"/>
    </row>
    <row r="800" spans="1:11" ht="15.75" customHeight="1" x14ac:dyDescent="0.3">
      <c r="A800" s="1"/>
      <c r="B800" s="2"/>
      <c r="G800" s="3"/>
      <c r="H800" s="3"/>
      <c r="I800" s="4"/>
      <c r="J800" s="3"/>
      <c r="K800" s="3"/>
    </row>
    <row r="801" spans="1:11" ht="15.75" customHeight="1" x14ac:dyDescent="0.3">
      <c r="A801" s="1"/>
      <c r="B801" s="2"/>
      <c r="G801" s="3"/>
      <c r="H801" s="3"/>
      <c r="I801" s="4"/>
      <c r="J801" s="3"/>
      <c r="K801" s="3"/>
    </row>
    <row r="802" spans="1:11" ht="15.75" customHeight="1" x14ac:dyDescent="0.3">
      <c r="A802" s="1"/>
      <c r="B802" s="2"/>
      <c r="G802" s="3"/>
      <c r="H802" s="3"/>
      <c r="I802" s="4"/>
      <c r="J802" s="3"/>
      <c r="K802" s="3"/>
    </row>
    <row r="803" spans="1:11" ht="15.75" customHeight="1" x14ac:dyDescent="0.3">
      <c r="A803" s="1"/>
      <c r="B803" s="2"/>
      <c r="G803" s="3"/>
      <c r="H803" s="3"/>
      <c r="I803" s="4"/>
      <c r="J803" s="3"/>
      <c r="K803" s="3"/>
    </row>
    <row r="804" spans="1:11" ht="15.75" customHeight="1" x14ac:dyDescent="0.3">
      <c r="A804" s="1"/>
      <c r="B804" s="2"/>
      <c r="G804" s="3"/>
      <c r="H804" s="3"/>
      <c r="I804" s="4"/>
      <c r="J804" s="3"/>
      <c r="K804" s="3"/>
    </row>
    <row r="805" spans="1:11" ht="15.75" customHeight="1" x14ac:dyDescent="0.3">
      <c r="A805" s="1"/>
      <c r="B805" s="2"/>
      <c r="G805" s="3"/>
      <c r="H805" s="3"/>
      <c r="I805" s="4"/>
      <c r="J805" s="3"/>
      <c r="K805" s="3"/>
    </row>
    <row r="806" spans="1:11" ht="15.75" customHeight="1" x14ac:dyDescent="0.3">
      <c r="A806" s="1"/>
      <c r="B806" s="2"/>
      <c r="G806" s="3"/>
      <c r="H806" s="3"/>
      <c r="I806" s="4"/>
      <c r="J806" s="3"/>
      <c r="K806" s="3"/>
    </row>
    <row r="807" spans="1:11" ht="15.75" customHeight="1" x14ac:dyDescent="0.3">
      <c r="A807" s="1"/>
      <c r="B807" s="2"/>
      <c r="G807" s="3"/>
      <c r="H807" s="3"/>
      <c r="I807" s="4"/>
      <c r="J807" s="3"/>
      <c r="K807" s="3"/>
    </row>
    <row r="808" spans="1:11" ht="15.75" customHeight="1" x14ac:dyDescent="0.3">
      <c r="A808" s="1"/>
      <c r="B808" s="2"/>
      <c r="G808" s="3"/>
      <c r="H808" s="3"/>
      <c r="I808" s="4"/>
      <c r="J808" s="3"/>
      <c r="K808" s="3"/>
    </row>
    <row r="809" spans="1:11" ht="15.75" customHeight="1" x14ac:dyDescent="0.3">
      <c r="A809" s="1"/>
      <c r="B809" s="2"/>
      <c r="G809" s="3"/>
      <c r="H809" s="3"/>
      <c r="I809" s="4"/>
      <c r="J809" s="3"/>
      <c r="K809" s="3"/>
    </row>
    <row r="810" spans="1:11" ht="15.75" customHeight="1" x14ac:dyDescent="0.3">
      <c r="A810" s="1"/>
      <c r="B810" s="2"/>
      <c r="G810" s="3"/>
      <c r="H810" s="3"/>
      <c r="I810" s="4"/>
      <c r="J810" s="3"/>
      <c r="K810" s="3"/>
    </row>
    <row r="811" spans="1:11" ht="15.75" customHeight="1" x14ac:dyDescent="0.3">
      <c r="A811" s="1"/>
      <c r="B811" s="2"/>
      <c r="G811" s="3"/>
      <c r="H811" s="3"/>
      <c r="I811" s="4"/>
      <c r="J811" s="3"/>
      <c r="K811" s="3"/>
    </row>
    <row r="812" spans="1:11" ht="15.75" customHeight="1" x14ac:dyDescent="0.3">
      <c r="A812" s="1"/>
      <c r="B812" s="2"/>
      <c r="G812" s="3"/>
      <c r="H812" s="3"/>
      <c r="I812" s="4"/>
      <c r="J812" s="3"/>
      <c r="K812" s="3"/>
    </row>
    <row r="813" spans="1:11" ht="15.75" customHeight="1" x14ac:dyDescent="0.3">
      <c r="A813" s="1"/>
      <c r="B813" s="2"/>
      <c r="G813" s="3"/>
      <c r="H813" s="3"/>
      <c r="I813" s="4"/>
      <c r="J813" s="3"/>
      <c r="K813" s="3"/>
    </row>
    <row r="814" spans="1:11" ht="15.75" customHeight="1" x14ac:dyDescent="0.3">
      <c r="A814" s="1"/>
      <c r="B814" s="2"/>
      <c r="G814" s="3"/>
      <c r="H814" s="3"/>
      <c r="I814" s="4"/>
      <c r="J814" s="3"/>
      <c r="K814" s="3"/>
    </row>
    <row r="815" spans="1:11" ht="15.75" customHeight="1" x14ac:dyDescent="0.3">
      <c r="A815" s="1"/>
      <c r="B815" s="2"/>
      <c r="G815" s="3"/>
      <c r="H815" s="3"/>
      <c r="I815" s="4"/>
      <c r="J815" s="3"/>
      <c r="K815" s="3"/>
    </row>
    <row r="816" spans="1:11" ht="15.75" customHeight="1" x14ac:dyDescent="0.3">
      <c r="A816" s="1"/>
      <c r="B816" s="2"/>
      <c r="G816" s="3"/>
      <c r="H816" s="3"/>
      <c r="I816" s="4"/>
      <c r="J816" s="3"/>
      <c r="K816" s="3"/>
    </row>
    <row r="817" spans="1:11" ht="15.75" customHeight="1" x14ac:dyDescent="0.3">
      <c r="A817" s="1"/>
      <c r="B817" s="2"/>
      <c r="G817" s="3"/>
      <c r="H817" s="3"/>
      <c r="I817" s="4"/>
      <c r="J817" s="3"/>
      <c r="K817" s="3"/>
    </row>
    <row r="818" spans="1:11" ht="15.75" customHeight="1" x14ac:dyDescent="0.3">
      <c r="A818" s="1"/>
      <c r="B818" s="2"/>
      <c r="G818" s="3"/>
      <c r="H818" s="3"/>
      <c r="I818" s="4"/>
      <c r="J818" s="3"/>
      <c r="K818" s="3"/>
    </row>
    <row r="819" spans="1:11" ht="15.75" customHeight="1" x14ac:dyDescent="0.3">
      <c r="A819" s="1"/>
      <c r="B819" s="2"/>
      <c r="G819" s="3"/>
      <c r="H819" s="3"/>
      <c r="I819" s="4"/>
      <c r="J819" s="3"/>
      <c r="K819" s="3"/>
    </row>
    <row r="820" spans="1:11" ht="15.75" customHeight="1" x14ac:dyDescent="0.3">
      <c r="A820" s="1"/>
      <c r="B820" s="2"/>
      <c r="G820" s="3"/>
      <c r="H820" s="3"/>
      <c r="I820" s="4"/>
      <c r="J820" s="3"/>
      <c r="K820" s="3"/>
    </row>
    <row r="821" spans="1:11" ht="15.75" customHeight="1" x14ac:dyDescent="0.3">
      <c r="A821" s="1"/>
      <c r="B821" s="2"/>
      <c r="G821" s="3"/>
      <c r="H821" s="3"/>
      <c r="I821" s="4"/>
      <c r="J821" s="3"/>
      <c r="K821" s="3"/>
    </row>
    <row r="822" spans="1:11" ht="15.75" customHeight="1" x14ac:dyDescent="0.3">
      <c r="A822" s="1"/>
      <c r="B822" s="2"/>
      <c r="G822" s="3"/>
      <c r="H822" s="3"/>
      <c r="I822" s="4"/>
      <c r="J822" s="3"/>
      <c r="K822" s="3"/>
    </row>
    <row r="823" spans="1:11" ht="15.75" customHeight="1" x14ac:dyDescent="0.3">
      <c r="A823" s="1"/>
      <c r="B823" s="2"/>
      <c r="G823" s="3"/>
      <c r="H823" s="3"/>
      <c r="I823" s="4"/>
      <c r="J823" s="3"/>
      <c r="K823" s="3"/>
    </row>
    <row r="824" spans="1:11" ht="15.75" customHeight="1" x14ac:dyDescent="0.3">
      <c r="A824" s="1"/>
      <c r="B824" s="2"/>
      <c r="G824" s="3"/>
      <c r="H824" s="3"/>
      <c r="I824" s="4"/>
      <c r="J824" s="3"/>
      <c r="K824" s="3"/>
    </row>
    <row r="825" spans="1:11" ht="15.75" customHeight="1" x14ac:dyDescent="0.3">
      <c r="A825" s="1"/>
      <c r="B825" s="2"/>
      <c r="G825" s="3"/>
      <c r="H825" s="3"/>
      <c r="I825" s="4"/>
      <c r="J825" s="3"/>
      <c r="K825" s="3"/>
    </row>
    <row r="826" spans="1:11" ht="15.75" customHeight="1" x14ac:dyDescent="0.3">
      <c r="A826" s="1"/>
      <c r="B826" s="2"/>
      <c r="G826" s="3"/>
      <c r="H826" s="3"/>
      <c r="I826" s="4"/>
      <c r="J826" s="3"/>
      <c r="K826" s="3"/>
    </row>
    <row r="827" spans="1:11" ht="15.75" customHeight="1" x14ac:dyDescent="0.3">
      <c r="A827" s="1"/>
      <c r="B827" s="2"/>
      <c r="G827" s="3"/>
      <c r="H827" s="3"/>
      <c r="I827" s="4"/>
      <c r="J827" s="3"/>
      <c r="K827" s="3"/>
    </row>
    <row r="828" spans="1:11" ht="15.75" customHeight="1" x14ac:dyDescent="0.3">
      <c r="A828" s="1"/>
      <c r="B828" s="2"/>
      <c r="G828" s="3"/>
      <c r="H828" s="3"/>
      <c r="I828" s="4"/>
      <c r="J828" s="3"/>
      <c r="K828" s="3"/>
    </row>
    <row r="829" spans="1:11" ht="15.75" customHeight="1" x14ac:dyDescent="0.3">
      <c r="A829" s="1"/>
      <c r="B829" s="2"/>
      <c r="G829" s="3"/>
      <c r="H829" s="3"/>
      <c r="I829" s="4"/>
      <c r="J829" s="3"/>
      <c r="K829" s="3"/>
    </row>
    <row r="830" spans="1:11" ht="15.75" customHeight="1" x14ac:dyDescent="0.3">
      <c r="A830" s="1"/>
      <c r="B830" s="2"/>
      <c r="G830" s="3"/>
      <c r="H830" s="3"/>
      <c r="I830" s="4"/>
      <c r="J830" s="3"/>
      <c r="K830" s="3"/>
    </row>
    <row r="831" spans="1:11" ht="15.75" customHeight="1" x14ac:dyDescent="0.3">
      <c r="A831" s="1"/>
      <c r="B831" s="2"/>
      <c r="G831" s="3"/>
      <c r="H831" s="3"/>
      <c r="I831" s="4"/>
      <c r="J831" s="3"/>
      <c r="K831" s="3"/>
    </row>
    <row r="832" spans="1:11" ht="15.75" customHeight="1" x14ac:dyDescent="0.3">
      <c r="A832" s="1"/>
      <c r="B832" s="2"/>
      <c r="G832" s="3"/>
      <c r="H832" s="3"/>
      <c r="I832" s="4"/>
      <c r="J832" s="3"/>
      <c r="K832" s="3"/>
    </row>
    <row r="833" spans="1:11" ht="15.75" customHeight="1" x14ac:dyDescent="0.3">
      <c r="A833" s="1"/>
      <c r="B833" s="2"/>
      <c r="G833" s="3"/>
      <c r="H833" s="3"/>
      <c r="I833" s="4"/>
      <c r="J833" s="3"/>
      <c r="K833" s="3"/>
    </row>
    <row r="834" spans="1:11" ht="15.75" customHeight="1" x14ac:dyDescent="0.3">
      <c r="A834" s="1"/>
      <c r="B834" s="2"/>
      <c r="G834" s="3"/>
      <c r="H834" s="3"/>
      <c r="I834" s="4"/>
      <c r="J834" s="3"/>
      <c r="K834" s="3"/>
    </row>
    <row r="835" spans="1:11" ht="15.75" customHeight="1" x14ac:dyDescent="0.3">
      <c r="A835" s="1"/>
      <c r="B835" s="2"/>
      <c r="G835" s="3"/>
      <c r="H835" s="3"/>
      <c r="I835" s="4"/>
      <c r="J835" s="3"/>
      <c r="K835" s="3"/>
    </row>
    <row r="836" spans="1:11" ht="15.75" customHeight="1" x14ac:dyDescent="0.3">
      <c r="A836" s="1"/>
      <c r="B836" s="2"/>
      <c r="G836" s="3"/>
      <c r="H836" s="3"/>
      <c r="I836" s="4"/>
      <c r="J836" s="3"/>
      <c r="K836" s="3"/>
    </row>
    <row r="837" spans="1:11" ht="15.75" customHeight="1" x14ac:dyDescent="0.3">
      <c r="A837" s="1"/>
      <c r="B837" s="2"/>
      <c r="G837" s="3"/>
      <c r="H837" s="3"/>
      <c r="I837" s="4"/>
      <c r="J837" s="3"/>
      <c r="K837" s="3"/>
    </row>
    <row r="838" spans="1:11" ht="15.75" customHeight="1" x14ac:dyDescent="0.3">
      <c r="A838" s="1"/>
      <c r="B838" s="2"/>
      <c r="G838" s="3"/>
      <c r="H838" s="3"/>
      <c r="I838" s="4"/>
      <c r="J838" s="3"/>
      <c r="K838" s="3"/>
    </row>
    <row r="839" spans="1:11" ht="15.75" customHeight="1" x14ac:dyDescent="0.3">
      <c r="A839" s="1"/>
      <c r="B839" s="2"/>
      <c r="G839" s="3"/>
      <c r="H839" s="3"/>
      <c r="I839" s="4"/>
      <c r="J839" s="3"/>
      <c r="K839" s="3"/>
    </row>
    <row r="840" spans="1:11" ht="15.75" customHeight="1" x14ac:dyDescent="0.3">
      <c r="A840" s="1"/>
      <c r="B840" s="2"/>
      <c r="G840" s="3"/>
      <c r="H840" s="3"/>
      <c r="I840" s="4"/>
      <c r="J840" s="3"/>
      <c r="K840" s="3"/>
    </row>
    <row r="841" spans="1:11" ht="15.75" customHeight="1" x14ac:dyDescent="0.3">
      <c r="A841" s="1"/>
      <c r="B841" s="2"/>
      <c r="G841" s="3"/>
      <c r="H841" s="3"/>
      <c r="I841" s="4"/>
      <c r="J841" s="3"/>
      <c r="K841" s="3"/>
    </row>
    <row r="842" spans="1:11" ht="15.75" customHeight="1" x14ac:dyDescent="0.3">
      <c r="A842" s="1"/>
      <c r="B842" s="2"/>
      <c r="G842" s="3"/>
      <c r="H842" s="3"/>
      <c r="I842" s="4"/>
      <c r="J842" s="3"/>
      <c r="K842" s="3"/>
    </row>
    <row r="843" spans="1:11" ht="15.75" customHeight="1" x14ac:dyDescent="0.3">
      <c r="A843" s="1"/>
      <c r="B843" s="2"/>
      <c r="G843" s="3"/>
      <c r="H843" s="3"/>
      <c r="I843" s="4"/>
      <c r="J843" s="3"/>
      <c r="K843" s="3"/>
    </row>
    <row r="844" spans="1:11" ht="15.75" customHeight="1" x14ac:dyDescent="0.3">
      <c r="A844" s="1"/>
      <c r="B844" s="2"/>
      <c r="G844" s="3"/>
      <c r="H844" s="3"/>
      <c r="I844" s="4"/>
      <c r="J844" s="3"/>
      <c r="K844" s="3"/>
    </row>
    <row r="845" spans="1:11" ht="15.75" customHeight="1" x14ac:dyDescent="0.3">
      <c r="A845" s="1"/>
      <c r="B845" s="2"/>
      <c r="G845" s="3"/>
      <c r="H845" s="3"/>
      <c r="I845" s="4"/>
      <c r="J845" s="3"/>
      <c r="K845" s="3"/>
    </row>
    <row r="846" spans="1:11" ht="15.75" customHeight="1" x14ac:dyDescent="0.3">
      <c r="A846" s="1"/>
      <c r="B846" s="2"/>
      <c r="G846" s="3"/>
      <c r="H846" s="3"/>
      <c r="I846" s="4"/>
      <c r="J846" s="3"/>
      <c r="K846" s="3"/>
    </row>
    <row r="847" spans="1:11" ht="15.75" customHeight="1" x14ac:dyDescent="0.3">
      <c r="A847" s="1"/>
      <c r="B847" s="2"/>
      <c r="G847" s="3"/>
      <c r="H847" s="3"/>
      <c r="I847" s="4"/>
      <c r="J847" s="3"/>
      <c r="K847" s="3"/>
    </row>
    <row r="848" spans="1:11" ht="15.75" customHeight="1" x14ac:dyDescent="0.3">
      <c r="A848" s="1"/>
      <c r="B848" s="2"/>
      <c r="G848" s="3"/>
      <c r="H848" s="3"/>
      <c r="I848" s="4"/>
      <c r="J848" s="3"/>
      <c r="K848" s="3"/>
    </row>
    <row r="849" spans="1:11" ht="15.75" customHeight="1" x14ac:dyDescent="0.3">
      <c r="A849" s="1"/>
      <c r="B849" s="2"/>
      <c r="G849" s="3"/>
      <c r="H849" s="3"/>
      <c r="I849" s="4"/>
      <c r="J849" s="3"/>
      <c r="K849" s="3"/>
    </row>
    <row r="850" spans="1:11" ht="15.75" customHeight="1" x14ac:dyDescent="0.3">
      <c r="A850" s="1"/>
      <c r="B850" s="2"/>
      <c r="G850" s="3"/>
      <c r="H850" s="3"/>
      <c r="I850" s="4"/>
      <c r="J850" s="3"/>
      <c r="K850" s="3"/>
    </row>
    <row r="851" spans="1:11" ht="15.75" customHeight="1" x14ac:dyDescent="0.3">
      <c r="A851" s="1"/>
      <c r="B851" s="2"/>
      <c r="G851" s="3"/>
      <c r="H851" s="3"/>
      <c r="I851" s="4"/>
      <c r="J851" s="3"/>
      <c r="K851" s="3"/>
    </row>
    <row r="852" spans="1:11" ht="15.75" customHeight="1" x14ac:dyDescent="0.3">
      <c r="A852" s="1"/>
      <c r="B852" s="2"/>
      <c r="G852" s="3"/>
      <c r="H852" s="3"/>
      <c r="I852" s="4"/>
      <c r="J852" s="3"/>
      <c r="K852" s="3"/>
    </row>
    <row r="853" spans="1:11" ht="15.75" customHeight="1" x14ac:dyDescent="0.3">
      <c r="A853" s="1"/>
      <c r="B853" s="2"/>
      <c r="G853" s="3"/>
      <c r="H853" s="3"/>
      <c r="I853" s="4"/>
      <c r="J853" s="3"/>
      <c r="K853" s="3"/>
    </row>
    <row r="854" spans="1:11" ht="15.75" customHeight="1" x14ac:dyDescent="0.3">
      <c r="A854" s="1"/>
      <c r="B854" s="2"/>
      <c r="G854" s="3"/>
      <c r="H854" s="3"/>
      <c r="I854" s="4"/>
      <c r="J854" s="3"/>
      <c r="K854" s="3"/>
    </row>
    <row r="855" spans="1:11" ht="15.75" customHeight="1" x14ac:dyDescent="0.3">
      <c r="A855" s="1"/>
      <c r="B855" s="2"/>
      <c r="G855" s="3"/>
      <c r="H855" s="3"/>
      <c r="I855" s="4"/>
      <c r="J855" s="3"/>
      <c r="K855" s="3"/>
    </row>
    <row r="856" spans="1:11" ht="15.75" customHeight="1" x14ac:dyDescent="0.3">
      <c r="A856" s="1"/>
      <c r="B856" s="2"/>
      <c r="G856" s="3"/>
      <c r="H856" s="3"/>
      <c r="I856" s="4"/>
      <c r="J856" s="3"/>
      <c r="K856" s="3"/>
    </row>
    <row r="857" spans="1:11" ht="15.75" customHeight="1" x14ac:dyDescent="0.3">
      <c r="A857" s="1"/>
      <c r="B857" s="2"/>
      <c r="G857" s="3"/>
      <c r="H857" s="3"/>
      <c r="I857" s="4"/>
      <c r="J857" s="3"/>
      <c r="K857" s="3"/>
    </row>
    <row r="858" spans="1:11" ht="15.75" customHeight="1" x14ac:dyDescent="0.3">
      <c r="A858" s="1"/>
      <c r="B858" s="2"/>
      <c r="G858" s="3"/>
      <c r="H858" s="3"/>
      <c r="I858" s="4"/>
      <c r="J858" s="3"/>
      <c r="K858" s="3"/>
    </row>
    <row r="859" spans="1:11" ht="15.75" customHeight="1" x14ac:dyDescent="0.3">
      <c r="A859" s="1"/>
      <c r="B859" s="2"/>
      <c r="G859" s="3"/>
      <c r="H859" s="3"/>
      <c r="I859" s="4"/>
      <c r="J859" s="3"/>
      <c r="K859" s="3"/>
    </row>
    <row r="860" spans="1:11" ht="15.75" customHeight="1" x14ac:dyDescent="0.3">
      <c r="A860" s="1"/>
      <c r="B860" s="2"/>
      <c r="G860" s="3"/>
      <c r="H860" s="3"/>
      <c r="I860" s="4"/>
      <c r="J860" s="3"/>
      <c r="K860" s="3"/>
    </row>
    <row r="861" spans="1:11" ht="15.75" customHeight="1" x14ac:dyDescent="0.3">
      <c r="A861" s="1"/>
      <c r="B861" s="2"/>
      <c r="G861" s="3"/>
      <c r="H861" s="3"/>
      <c r="I861" s="4"/>
      <c r="J861" s="3"/>
      <c r="K861" s="3"/>
    </row>
    <row r="862" spans="1:11" ht="15.75" customHeight="1" x14ac:dyDescent="0.3">
      <c r="A862" s="1"/>
      <c r="B862" s="2"/>
      <c r="G862" s="3"/>
      <c r="H862" s="3"/>
      <c r="I862" s="4"/>
      <c r="J862" s="3"/>
      <c r="K862" s="3"/>
    </row>
    <row r="863" spans="1:11" ht="15.75" customHeight="1" x14ac:dyDescent="0.3">
      <c r="A863" s="1"/>
      <c r="B863" s="2"/>
      <c r="G863" s="3"/>
      <c r="H863" s="3"/>
      <c r="I863" s="4"/>
      <c r="J863" s="3"/>
      <c r="K863" s="3"/>
    </row>
    <row r="864" spans="1:11" ht="15.75" customHeight="1" x14ac:dyDescent="0.3">
      <c r="A864" s="1"/>
      <c r="B864" s="2"/>
      <c r="G864" s="3"/>
      <c r="H864" s="3"/>
      <c r="I864" s="4"/>
      <c r="J864" s="3"/>
      <c r="K864" s="3"/>
    </row>
    <row r="865" spans="1:11" ht="15.75" customHeight="1" x14ac:dyDescent="0.3">
      <c r="A865" s="1"/>
      <c r="B865" s="2"/>
      <c r="G865" s="3"/>
      <c r="H865" s="3"/>
      <c r="I865" s="4"/>
      <c r="J865" s="3"/>
      <c r="K865" s="3"/>
    </row>
    <row r="866" spans="1:11" ht="15.75" customHeight="1" x14ac:dyDescent="0.3">
      <c r="A866" s="1"/>
      <c r="B866" s="2"/>
      <c r="G866" s="3"/>
      <c r="H866" s="3"/>
      <c r="I866" s="4"/>
      <c r="J866" s="3"/>
      <c r="K866" s="3"/>
    </row>
    <row r="867" spans="1:11" ht="15.75" customHeight="1" x14ac:dyDescent="0.3">
      <c r="A867" s="1"/>
      <c r="B867" s="2"/>
      <c r="G867" s="3"/>
      <c r="H867" s="3"/>
      <c r="I867" s="4"/>
      <c r="J867" s="3"/>
      <c r="K867" s="3"/>
    </row>
    <row r="868" spans="1:11" ht="15.75" customHeight="1" x14ac:dyDescent="0.3">
      <c r="A868" s="1"/>
      <c r="B868" s="2"/>
      <c r="G868" s="3"/>
      <c r="H868" s="3"/>
      <c r="I868" s="4"/>
      <c r="J868" s="3"/>
      <c r="K868" s="3"/>
    </row>
    <row r="869" spans="1:11" ht="15.75" customHeight="1" x14ac:dyDescent="0.3">
      <c r="A869" s="1"/>
      <c r="B869" s="2"/>
      <c r="G869" s="3"/>
      <c r="H869" s="3"/>
      <c r="I869" s="4"/>
      <c r="J869" s="3"/>
      <c r="K869" s="3"/>
    </row>
    <row r="870" spans="1:11" ht="15.75" customHeight="1" x14ac:dyDescent="0.3">
      <c r="A870" s="1"/>
      <c r="B870" s="2"/>
      <c r="G870" s="3"/>
      <c r="H870" s="3"/>
      <c r="I870" s="4"/>
      <c r="J870" s="3"/>
      <c r="K870" s="3"/>
    </row>
    <row r="871" spans="1:11" ht="15.75" customHeight="1" x14ac:dyDescent="0.3">
      <c r="A871" s="1"/>
      <c r="B871" s="2"/>
      <c r="G871" s="3"/>
      <c r="H871" s="3"/>
      <c r="I871" s="4"/>
      <c r="J871" s="3"/>
      <c r="K871" s="3"/>
    </row>
    <row r="872" spans="1:11" ht="15.75" customHeight="1" x14ac:dyDescent="0.3">
      <c r="A872" s="1"/>
      <c r="B872" s="2"/>
      <c r="G872" s="3"/>
      <c r="H872" s="3"/>
      <c r="I872" s="4"/>
      <c r="J872" s="3"/>
      <c r="K872" s="3"/>
    </row>
    <row r="873" spans="1:11" ht="15.75" customHeight="1" x14ac:dyDescent="0.3">
      <c r="A873" s="1"/>
      <c r="B873" s="2"/>
      <c r="G873" s="3"/>
      <c r="H873" s="3"/>
      <c r="I873" s="4"/>
      <c r="J873" s="3"/>
      <c r="K873" s="3"/>
    </row>
    <row r="874" spans="1:11" ht="15.75" customHeight="1" x14ac:dyDescent="0.3">
      <c r="A874" s="1"/>
      <c r="B874" s="2"/>
      <c r="G874" s="3"/>
      <c r="H874" s="3"/>
      <c r="I874" s="4"/>
      <c r="J874" s="3"/>
      <c r="K874" s="3"/>
    </row>
    <row r="875" spans="1:11" ht="15.75" customHeight="1" x14ac:dyDescent="0.3">
      <c r="A875" s="1"/>
      <c r="B875" s="2"/>
      <c r="G875" s="3"/>
      <c r="H875" s="3"/>
      <c r="I875" s="4"/>
      <c r="J875" s="3"/>
      <c r="K875" s="3"/>
    </row>
    <row r="876" spans="1:11" ht="15.75" customHeight="1" x14ac:dyDescent="0.3">
      <c r="A876" s="1"/>
      <c r="B876" s="2"/>
      <c r="G876" s="3"/>
      <c r="H876" s="3"/>
      <c r="I876" s="4"/>
      <c r="J876" s="3"/>
      <c r="K876" s="3"/>
    </row>
    <row r="877" spans="1:11" ht="15.75" customHeight="1" x14ac:dyDescent="0.3">
      <c r="A877" s="1"/>
      <c r="B877" s="2"/>
      <c r="G877" s="3"/>
      <c r="H877" s="3"/>
      <c r="I877" s="4"/>
      <c r="J877" s="3"/>
      <c r="K877" s="3"/>
    </row>
    <row r="878" spans="1:11" ht="15.75" customHeight="1" x14ac:dyDescent="0.3">
      <c r="A878" s="1"/>
      <c r="B878" s="2"/>
      <c r="G878" s="3"/>
      <c r="H878" s="3"/>
      <c r="I878" s="4"/>
      <c r="J878" s="3"/>
      <c r="K878" s="3"/>
    </row>
    <row r="879" spans="1:11" ht="15.75" customHeight="1" x14ac:dyDescent="0.3">
      <c r="A879" s="1"/>
      <c r="B879" s="2"/>
      <c r="G879" s="3"/>
      <c r="H879" s="3"/>
      <c r="I879" s="4"/>
      <c r="J879" s="3"/>
      <c r="K879" s="3"/>
    </row>
    <row r="880" spans="1:11" ht="15.75" customHeight="1" x14ac:dyDescent="0.3">
      <c r="A880" s="1"/>
      <c r="B880" s="2"/>
      <c r="G880" s="3"/>
      <c r="H880" s="3"/>
      <c r="I880" s="4"/>
      <c r="J880" s="3"/>
      <c r="K880" s="3"/>
    </row>
    <row r="881" spans="1:11" ht="15.75" customHeight="1" x14ac:dyDescent="0.3">
      <c r="A881" s="1"/>
      <c r="B881" s="2"/>
      <c r="G881" s="3"/>
      <c r="H881" s="3"/>
      <c r="I881" s="4"/>
      <c r="J881" s="3"/>
      <c r="K881" s="3"/>
    </row>
    <row r="882" spans="1:11" ht="15.75" customHeight="1" x14ac:dyDescent="0.3">
      <c r="A882" s="1"/>
      <c r="B882" s="2"/>
      <c r="G882" s="3"/>
      <c r="H882" s="3"/>
      <c r="I882" s="4"/>
      <c r="J882" s="3"/>
      <c r="K882" s="3"/>
    </row>
    <row r="883" spans="1:11" ht="15.75" customHeight="1" x14ac:dyDescent="0.3">
      <c r="A883" s="1"/>
      <c r="B883" s="2"/>
      <c r="G883" s="3"/>
      <c r="H883" s="3"/>
      <c r="I883" s="4"/>
      <c r="J883" s="3"/>
      <c r="K883" s="3"/>
    </row>
    <row r="884" spans="1:11" ht="15.75" customHeight="1" x14ac:dyDescent="0.3">
      <c r="A884" s="1"/>
      <c r="B884" s="2"/>
      <c r="G884" s="3"/>
      <c r="H884" s="3"/>
      <c r="I884" s="4"/>
      <c r="J884" s="3"/>
      <c r="K884" s="3"/>
    </row>
    <row r="885" spans="1:11" ht="15.75" customHeight="1" x14ac:dyDescent="0.3">
      <c r="A885" s="1"/>
      <c r="B885" s="2"/>
      <c r="G885" s="3"/>
      <c r="H885" s="3"/>
      <c r="I885" s="4"/>
      <c r="J885" s="3"/>
      <c r="K885" s="3"/>
    </row>
    <row r="886" spans="1:11" ht="15.75" customHeight="1" x14ac:dyDescent="0.3">
      <c r="A886" s="1"/>
      <c r="B886" s="2"/>
      <c r="G886" s="3"/>
      <c r="H886" s="3"/>
      <c r="I886" s="4"/>
      <c r="J886" s="3"/>
      <c r="K886" s="3"/>
    </row>
    <row r="887" spans="1:11" ht="15.75" customHeight="1" x14ac:dyDescent="0.3">
      <c r="A887" s="1"/>
      <c r="B887" s="2"/>
      <c r="G887" s="3"/>
      <c r="H887" s="3"/>
      <c r="I887" s="4"/>
      <c r="J887" s="3"/>
      <c r="K887" s="3"/>
    </row>
    <row r="888" spans="1:11" ht="15.75" customHeight="1" x14ac:dyDescent="0.3">
      <c r="A888" s="1"/>
      <c r="B888" s="2"/>
      <c r="G888" s="3"/>
      <c r="H888" s="3"/>
      <c r="I888" s="4"/>
      <c r="J888" s="3"/>
      <c r="K888" s="3"/>
    </row>
    <row r="889" spans="1:11" ht="15.75" customHeight="1" x14ac:dyDescent="0.3">
      <c r="A889" s="1"/>
      <c r="B889" s="2"/>
      <c r="G889" s="3"/>
      <c r="H889" s="3"/>
      <c r="I889" s="4"/>
      <c r="J889" s="3"/>
      <c r="K889" s="3"/>
    </row>
    <row r="890" spans="1:11" ht="15.75" customHeight="1" x14ac:dyDescent="0.3">
      <c r="A890" s="1"/>
      <c r="B890" s="2"/>
      <c r="G890" s="3"/>
      <c r="H890" s="3"/>
      <c r="I890" s="4"/>
      <c r="J890" s="3"/>
      <c r="K890" s="3"/>
    </row>
    <row r="891" spans="1:11" ht="15.75" customHeight="1" x14ac:dyDescent="0.3">
      <c r="A891" s="1"/>
      <c r="B891" s="2"/>
      <c r="G891" s="3"/>
      <c r="H891" s="3"/>
      <c r="I891" s="4"/>
      <c r="J891" s="3"/>
      <c r="K891" s="3"/>
    </row>
    <row r="892" spans="1:11" ht="15.75" customHeight="1" x14ac:dyDescent="0.3">
      <c r="A892" s="1"/>
      <c r="B892" s="2"/>
      <c r="G892" s="3"/>
      <c r="H892" s="3"/>
      <c r="I892" s="4"/>
      <c r="J892" s="3"/>
      <c r="K892" s="3"/>
    </row>
    <row r="893" spans="1:11" ht="15.75" customHeight="1" x14ac:dyDescent="0.3">
      <c r="A893" s="1"/>
      <c r="B893" s="2"/>
      <c r="G893" s="3"/>
      <c r="H893" s="3"/>
      <c r="I893" s="4"/>
      <c r="J893" s="3"/>
      <c r="K893" s="3"/>
    </row>
    <row r="894" spans="1:11" ht="15.75" customHeight="1" x14ac:dyDescent="0.3">
      <c r="A894" s="1"/>
      <c r="B894" s="2"/>
      <c r="G894" s="3"/>
      <c r="H894" s="3"/>
      <c r="I894" s="4"/>
      <c r="J894" s="3"/>
      <c r="K894" s="3"/>
    </row>
    <row r="895" spans="1:11" ht="15.75" customHeight="1" x14ac:dyDescent="0.3">
      <c r="A895" s="1"/>
      <c r="B895" s="2"/>
      <c r="G895" s="3"/>
      <c r="H895" s="3"/>
      <c r="I895" s="4"/>
      <c r="J895" s="3"/>
      <c r="K895" s="3"/>
    </row>
    <row r="896" spans="1:11" ht="15.75" customHeight="1" x14ac:dyDescent="0.3">
      <c r="A896" s="1"/>
      <c r="B896" s="2"/>
      <c r="G896" s="3"/>
      <c r="H896" s="3"/>
      <c r="I896" s="4"/>
      <c r="J896" s="3"/>
      <c r="K896" s="3"/>
    </row>
    <row r="897" spans="1:11" ht="15.75" customHeight="1" x14ac:dyDescent="0.3">
      <c r="A897" s="1"/>
      <c r="B897" s="2"/>
      <c r="G897" s="3"/>
      <c r="H897" s="3"/>
      <c r="I897" s="4"/>
      <c r="J897" s="3"/>
      <c r="K897" s="3"/>
    </row>
    <row r="898" spans="1:11" ht="15.75" customHeight="1" x14ac:dyDescent="0.3">
      <c r="A898" s="1"/>
      <c r="B898" s="2"/>
      <c r="G898" s="3"/>
      <c r="H898" s="3"/>
      <c r="I898" s="4"/>
      <c r="J898" s="3"/>
      <c r="K898" s="3"/>
    </row>
    <row r="899" spans="1:11" ht="15.75" customHeight="1" x14ac:dyDescent="0.3">
      <c r="A899" s="1"/>
      <c r="B899" s="2"/>
      <c r="G899" s="3"/>
      <c r="H899" s="3"/>
      <c r="I899" s="4"/>
      <c r="J899" s="3"/>
      <c r="K899" s="3"/>
    </row>
    <row r="900" spans="1:11" ht="15.75" customHeight="1" x14ac:dyDescent="0.3">
      <c r="A900" s="1"/>
      <c r="B900" s="2"/>
      <c r="G900" s="3"/>
      <c r="H900" s="3"/>
      <c r="I900" s="4"/>
      <c r="J900" s="3"/>
      <c r="K900" s="3"/>
    </row>
    <row r="901" spans="1:11" ht="15.75" customHeight="1" x14ac:dyDescent="0.3">
      <c r="A901" s="1"/>
      <c r="B901" s="2"/>
      <c r="G901" s="3"/>
      <c r="H901" s="3"/>
      <c r="I901" s="4"/>
      <c r="J901" s="3"/>
      <c r="K901" s="3"/>
    </row>
    <row r="902" spans="1:11" ht="15.75" customHeight="1" x14ac:dyDescent="0.3">
      <c r="A902" s="1"/>
      <c r="B902" s="2"/>
      <c r="G902" s="3"/>
      <c r="H902" s="3"/>
      <c r="I902" s="4"/>
      <c r="J902" s="3"/>
      <c r="K902" s="3"/>
    </row>
    <row r="903" spans="1:11" ht="15.75" customHeight="1" x14ac:dyDescent="0.3">
      <c r="A903" s="1"/>
      <c r="B903" s="2"/>
      <c r="G903" s="3"/>
      <c r="H903" s="3"/>
      <c r="I903" s="4"/>
      <c r="J903" s="3"/>
      <c r="K903" s="3"/>
    </row>
    <row r="904" spans="1:11" ht="15.75" customHeight="1" x14ac:dyDescent="0.3">
      <c r="A904" s="1"/>
      <c r="B904" s="2"/>
      <c r="G904" s="3"/>
      <c r="H904" s="3"/>
      <c r="I904" s="4"/>
      <c r="J904" s="3"/>
      <c r="K904" s="3"/>
    </row>
    <row r="905" spans="1:11" ht="15.75" customHeight="1" x14ac:dyDescent="0.3">
      <c r="A905" s="1"/>
      <c r="B905" s="2"/>
      <c r="G905" s="3"/>
      <c r="H905" s="3"/>
      <c r="I905" s="4"/>
      <c r="J905" s="3"/>
      <c r="K905" s="3"/>
    </row>
    <row r="906" spans="1:11" ht="15.75" customHeight="1" x14ac:dyDescent="0.3">
      <c r="A906" s="1"/>
      <c r="B906" s="2"/>
      <c r="G906" s="3"/>
      <c r="H906" s="3"/>
      <c r="I906" s="4"/>
      <c r="J906" s="3"/>
      <c r="K906" s="3"/>
    </row>
    <row r="907" spans="1:11" ht="15.75" customHeight="1" x14ac:dyDescent="0.3">
      <c r="A907" s="1"/>
      <c r="B907" s="2"/>
      <c r="G907" s="3"/>
      <c r="H907" s="3"/>
      <c r="I907" s="4"/>
      <c r="J907" s="3"/>
      <c r="K907" s="3"/>
    </row>
    <row r="908" spans="1:11" ht="15.75" customHeight="1" x14ac:dyDescent="0.3">
      <c r="A908" s="1"/>
      <c r="B908" s="2"/>
      <c r="G908" s="3"/>
      <c r="H908" s="3"/>
      <c r="I908" s="4"/>
      <c r="J908" s="3"/>
      <c r="K908" s="3"/>
    </row>
    <row r="909" spans="1:11" ht="15.75" customHeight="1" x14ac:dyDescent="0.3">
      <c r="A909" s="1"/>
      <c r="B909" s="2"/>
      <c r="G909" s="3"/>
      <c r="H909" s="3"/>
      <c r="I909" s="4"/>
      <c r="J909" s="3"/>
      <c r="K909" s="3"/>
    </row>
    <row r="910" spans="1:11" ht="15.75" customHeight="1" x14ac:dyDescent="0.3">
      <c r="A910" s="1"/>
      <c r="B910" s="2"/>
      <c r="G910" s="3"/>
      <c r="H910" s="3"/>
      <c r="I910" s="4"/>
      <c r="J910" s="3"/>
      <c r="K910" s="3"/>
    </row>
    <row r="911" spans="1:11" ht="15.75" customHeight="1" x14ac:dyDescent="0.3">
      <c r="A911" s="1"/>
      <c r="B911" s="2"/>
      <c r="G911" s="3"/>
      <c r="H911" s="3"/>
      <c r="I911" s="4"/>
      <c r="J911" s="3"/>
      <c r="K911" s="3"/>
    </row>
    <row r="912" spans="1:11" ht="15.75" customHeight="1" x14ac:dyDescent="0.3">
      <c r="A912" s="1"/>
      <c r="B912" s="2"/>
      <c r="G912" s="3"/>
      <c r="H912" s="3"/>
      <c r="I912" s="4"/>
      <c r="J912" s="3"/>
      <c r="K912" s="3"/>
    </row>
    <row r="913" spans="1:11" ht="15.75" customHeight="1" x14ac:dyDescent="0.3">
      <c r="A913" s="1"/>
      <c r="B913" s="2"/>
      <c r="G913" s="3"/>
      <c r="H913" s="3"/>
      <c r="I913" s="4"/>
      <c r="J913" s="3"/>
      <c r="K913" s="3"/>
    </row>
    <row r="914" spans="1:11" ht="15.75" customHeight="1" x14ac:dyDescent="0.3">
      <c r="A914" s="1"/>
      <c r="B914" s="2"/>
      <c r="G914" s="3"/>
      <c r="H914" s="3"/>
      <c r="I914" s="4"/>
      <c r="J914" s="3"/>
      <c r="K914" s="3"/>
    </row>
    <row r="915" spans="1:11" ht="15.75" customHeight="1" x14ac:dyDescent="0.3">
      <c r="A915" s="1"/>
      <c r="B915" s="2"/>
      <c r="G915" s="3"/>
      <c r="H915" s="3"/>
      <c r="I915" s="4"/>
      <c r="J915" s="3"/>
      <c r="K915" s="3"/>
    </row>
    <row r="916" spans="1:11" ht="15.75" customHeight="1" x14ac:dyDescent="0.3">
      <c r="A916" s="1"/>
      <c r="B916" s="2"/>
      <c r="G916" s="3"/>
      <c r="H916" s="3"/>
      <c r="I916" s="4"/>
      <c r="J916" s="3"/>
      <c r="K916" s="3"/>
    </row>
    <row r="917" spans="1:11" ht="15.75" customHeight="1" x14ac:dyDescent="0.3">
      <c r="A917" s="1"/>
      <c r="B917" s="2"/>
      <c r="G917" s="3"/>
      <c r="H917" s="3"/>
      <c r="I917" s="4"/>
      <c r="J917" s="3"/>
      <c r="K917" s="3"/>
    </row>
    <row r="918" spans="1:11" ht="15.75" customHeight="1" x14ac:dyDescent="0.3">
      <c r="A918" s="1"/>
      <c r="B918" s="2"/>
      <c r="G918" s="3"/>
      <c r="H918" s="3"/>
      <c r="I918" s="4"/>
      <c r="J918" s="3"/>
      <c r="K918" s="3"/>
    </row>
    <row r="919" spans="1:11" ht="15.75" customHeight="1" x14ac:dyDescent="0.3">
      <c r="A919" s="1"/>
      <c r="B919" s="2"/>
      <c r="G919" s="3"/>
      <c r="H919" s="3"/>
      <c r="I919" s="4"/>
      <c r="J919" s="3"/>
      <c r="K919" s="3"/>
    </row>
    <row r="920" spans="1:11" ht="15.75" customHeight="1" x14ac:dyDescent="0.3">
      <c r="A920" s="1"/>
      <c r="B920" s="2"/>
      <c r="G920" s="3"/>
      <c r="H920" s="3"/>
      <c r="I920" s="4"/>
      <c r="J920" s="3"/>
      <c r="K920" s="3"/>
    </row>
    <row r="921" spans="1:11" ht="15.75" customHeight="1" x14ac:dyDescent="0.3">
      <c r="A921" s="1"/>
      <c r="B921" s="2"/>
      <c r="G921" s="3"/>
      <c r="H921" s="3"/>
      <c r="I921" s="4"/>
      <c r="J921" s="3"/>
      <c r="K921" s="3"/>
    </row>
    <row r="922" spans="1:11" ht="15.75" customHeight="1" x14ac:dyDescent="0.3">
      <c r="A922" s="1"/>
      <c r="B922" s="2"/>
      <c r="G922" s="3"/>
      <c r="H922" s="3"/>
      <c r="I922" s="4"/>
      <c r="J922" s="3"/>
      <c r="K922" s="3"/>
    </row>
    <row r="923" spans="1:11" ht="15.75" customHeight="1" x14ac:dyDescent="0.3">
      <c r="A923" s="1"/>
      <c r="B923" s="2"/>
      <c r="G923" s="3"/>
      <c r="H923" s="3"/>
      <c r="I923" s="4"/>
      <c r="J923" s="3"/>
      <c r="K923" s="3"/>
    </row>
    <row r="924" spans="1:11" ht="15.75" customHeight="1" x14ac:dyDescent="0.3">
      <c r="A924" s="1"/>
      <c r="B924" s="2"/>
      <c r="G924" s="3"/>
      <c r="H924" s="3"/>
      <c r="I924" s="4"/>
      <c r="J924" s="3"/>
      <c r="K924" s="3"/>
    </row>
    <row r="925" spans="1:11" ht="15.75" customHeight="1" x14ac:dyDescent="0.3">
      <c r="A925" s="1"/>
      <c r="B925" s="2"/>
      <c r="G925" s="3"/>
      <c r="H925" s="3"/>
      <c r="I925" s="4"/>
      <c r="J925" s="3"/>
      <c r="K925" s="3"/>
    </row>
    <row r="926" spans="1:11" ht="15.75" customHeight="1" x14ac:dyDescent="0.3">
      <c r="A926" s="1"/>
      <c r="B926" s="2"/>
      <c r="G926" s="3"/>
      <c r="H926" s="3"/>
      <c r="I926" s="4"/>
      <c r="J926" s="3"/>
      <c r="K926" s="3"/>
    </row>
    <row r="927" spans="1:11" ht="15.75" customHeight="1" x14ac:dyDescent="0.3">
      <c r="A927" s="1"/>
      <c r="B927" s="2"/>
      <c r="G927" s="3"/>
      <c r="H927" s="3"/>
      <c r="I927" s="4"/>
      <c r="J927" s="3"/>
      <c r="K927" s="3"/>
    </row>
    <row r="928" spans="1:11" ht="15.75" customHeight="1" x14ac:dyDescent="0.3">
      <c r="A928" s="1"/>
      <c r="B928" s="2"/>
      <c r="G928" s="3"/>
      <c r="H928" s="3"/>
      <c r="I928" s="4"/>
      <c r="J928" s="3"/>
      <c r="K928" s="3"/>
    </row>
    <row r="929" spans="1:11" ht="15.75" customHeight="1" x14ac:dyDescent="0.3">
      <c r="A929" s="1"/>
      <c r="B929" s="2"/>
      <c r="G929" s="3"/>
      <c r="H929" s="3"/>
      <c r="I929" s="4"/>
      <c r="J929" s="3"/>
      <c r="K929" s="3"/>
    </row>
    <row r="930" spans="1:11" ht="15.75" customHeight="1" x14ac:dyDescent="0.3">
      <c r="A930" s="1"/>
      <c r="B930" s="2"/>
      <c r="G930" s="3"/>
      <c r="H930" s="3"/>
      <c r="I930" s="4"/>
      <c r="J930" s="3"/>
      <c r="K930" s="3"/>
    </row>
    <row r="931" spans="1:11" ht="15.75" customHeight="1" x14ac:dyDescent="0.3">
      <c r="A931" s="1"/>
      <c r="B931" s="2"/>
      <c r="G931" s="3"/>
      <c r="H931" s="3"/>
      <c r="I931" s="4"/>
      <c r="J931" s="3"/>
      <c r="K931" s="3"/>
    </row>
    <row r="932" spans="1:11" ht="15.75" customHeight="1" x14ac:dyDescent="0.3">
      <c r="A932" s="1"/>
      <c r="B932" s="2"/>
      <c r="G932" s="3"/>
      <c r="H932" s="3"/>
      <c r="I932" s="4"/>
      <c r="J932" s="3"/>
      <c r="K932" s="3"/>
    </row>
    <row r="933" spans="1:11" ht="15.75" customHeight="1" x14ac:dyDescent="0.3">
      <c r="A933" s="1"/>
      <c r="B933" s="2"/>
      <c r="G933" s="3"/>
      <c r="H933" s="3"/>
      <c r="I933" s="4"/>
      <c r="J933" s="3"/>
      <c r="K933" s="3"/>
    </row>
    <row r="934" spans="1:11" ht="15.75" customHeight="1" x14ac:dyDescent="0.3">
      <c r="A934" s="1"/>
      <c r="B934" s="2"/>
      <c r="G934" s="3"/>
      <c r="H934" s="3"/>
      <c r="I934" s="4"/>
      <c r="J934" s="3"/>
      <c r="K934" s="3"/>
    </row>
    <row r="935" spans="1:11" ht="15.75" customHeight="1" x14ac:dyDescent="0.3">
      <c r="A935" s="1"/>
      <c r="B935" s="2"/>
      <c r="G935" s="3"/>
      <c r="H935" s="3"/>
      <c r="I935" s="4"/>
      <c r="J935" s="3"/>
      <c r="K935" s="3"/>
    </row>
    <row r="936" spans="1:11" ht="15.75" customHeight="1" x14ac:dyDescent="0.3">
      <c r="A936" s="1"/>
      <c r="B936" s="2"/>
      <c r="G936" s="3"/>
      <c r="H936" s="3"/>
      <c r="I936" s="4"/>
      <c r="J936" s="3"/>
      <c r="K936" s="3"/>
    </row>
    <row r="937" spans="1:11" ht="15.75" customHeight="1" x14ac:dyDescent="0.3">
      <c r="A937" s="1"/>
      <c r="B937" s="2"/>
      <c r="G937" s="3"/>
      <c r="H937" s="3"/>
      <c r="I937" s="4"/>
      <c r="J937" s="3"/>
      <c r="K937" s="3"/>
    </row>
    <row r="938" spans="1:11" ht="15.75" customHeight="1" x14ac:dyDescent="0.3">
      <c r="A938" s="1"/>
      <c r="B938" s="2"/>
      <c r="G938" s="3"/>
      <c r="H938" s="3"/>
      <c r="I938" s="4"/>
      <c r="J938" s="3"/>
      <c r="K938" s="3"/>
    </row>
    <row r="939" spans="1:11" ht="15.75" customHeight="1" x14ac:dyDescent="0.3">
      <c r="A939" s="1"/>
      <c r="B939" s="2"/>
      <c r="G939" s="3"/>
      <c r="H939" s="3"/>
      <c r="I939" s="4"/>
      <c r="J939" s="3"/>
      <c r="K939" s="3"/>
    </row>
    <row r="940" spans="1:11" ht="15.75" customHeight="1" x14ac:dyDescent="0.3">
      <c r="A940" s="1"/>
      <c r="B940" s="2"/>
      <c r="G940" s="3"/>
      <c r="H940" s="3"/>
      <c r="I940" s="4"/>
      <c r="J940" s="3"/>
      <c r="K940" s="3"/>
    </row>
    <row r="941" spans="1:11" ht="15.75" customHeight="1" x14ac:dyDescent="0.3">
      <c r="A941" s="1"/>
      <c r="B941" s="2"/>
      <c r="G941" s="3"/>
      <c r="H941" s="3"/>
      <c r="I941" s="4"/>
      <c r="J941" s="3"/>
      <c r="K941" s="3"/>
    </row>
    <row r="942" spans="1:11" ht="15.75" customHeight="1" x14ac:dyDescent="0.3">
      <c r="A942" s="1"/>
      <c r="B942" s="2"/>
      <c r="G942" s="3"/>
      <c r="H942" s="3"/>
      <c r="I942" s="4"/>
      <c r="J942" s="3"/>
      <c r="K942" s="3"/>
    </row>
    <row r="943" spans="1:11" ht="15.75" customHeight="1" x14ac:dyDescent="0.3">
      <c r="A943" s="1"/>
      <c r="B943" s="2"/>
      <c r="G943" s="3"/>
      <c r="H943" s="3"/>
      <c r="I943" s="4"/>
      <c r="J943" s="3"/>
      <c r="K943" s="3"/>
    </row>
    <row r="944" spans="1:11" ht="15.75" customHeight="1" x14ac:dyDescent="0.3">
      <c r="A944" s="1"/>
      <c r="B944" s="2"/>
      <c r="G944" s="3"/>
      <c r="H944" s="3"/>
      <c r="I944" s="4"/>
      <c r="J944" s="3"/>
      <c r="K944" s="3"/>
    </row>
    <row r="945" spans="1:11" ht="15.75" customHeight="1" x14ac:dyDescent="0.3">
      <c r="A945" s="1"/>
      <c r="B945" s="2"/>
      <c r="G945" s="3"/>
      <c r="H945" s="3"/>
      <c r="I945" s="4"/>
      <c r="J945" s="3"/>
      <c r="K945" s="3"/>
    </row>
    <row r="946" spans="1:11" ht="15.75" customHeight="1" x14ac:dyDescent="0.3">
      <c r="A946" s="1"/>
      <c r="B946" s="2"/>
      <c r="G946" s="3"/>
      <c r="H946" s="3"/>
      <c r="I946" s="4"/>
      <c r="J946" s="3"/>
      <c r="K946" s="3"/>
    </row>
    <row r="947" spans="1:11" ht="15.75" customHeight="1" x14ac:dyDescent="0.3">
      <c r="A947" s="1"/>
      <c r="B947" s="2"/>
      <c r="G947" s="3"/>
      <c r="H947" s="3"/>
      <c r="I947" s="4"/>
      <c r="J947" s="3"/>
      <c r="K947" s="3"/>
    </row>
    <row r="948" spans="1:11" ht="15.75" customHeight="1" x14ac:dyDescent="0.3">
      <c r="A948" s="1"/>
      <c r="B948" s="2"/>
      <c r="G948" s="3"/>
      <c r="H948" s="3"/>
      <c r="I948" s="4"/>
      <c r="J948" s="3"/>
      <c r="K948" s="3"/>
    </row>
    <row r="949" spans="1:11" ht="15.75" customHeight="1" x14ac:dyDescent="0.3">
      <c r="A949" s="1"/>
      <c r="B949" s="2"/>
      <c r="G949" s="3"/>
      <c r="H949" s="3"/>
      <c r="I949" s="4"/>
      <c r="J949" s="3"/>
      <c r="K949" s="3"/>
    </row>
    <row r="950" spans="1:11" ht="15.75" customHeight="1" x14ac:dyDescent="0.3">
      <c r="A950" s="1"/>
      <c r="B950" s="2"/>
      <c r="G950" s="3"/>
      <c r="H950" s="3"/>
      <c r="I950" s="4"/>
      <c r="J950" s="3"/>
      <c r="K950" s="3"/>
    </row>
    <row r="951" spans="1:11" ht="15.75" customHeight="1" x14ac:dyDescent="0.3">
      <c r="A951" s="1"/>
      <c r="B951" s="2"/>
      <c r="G951" s="3"/>
      <c r="H951" s="3"/>
      <c r="I951" s="4"/>
      <c r="J951" s="3"/>
      <c r="K951" s="3"/>
    </row>
    <row r="952" spans="1:11" ht="15.75" customHeight="1" x14ac:dyDescent="0.3">
      <c r="A952" s="1"/>
      <c r="B952" s="2"/>
      <c r="G952" s="3"/>
      <c r="H952" s="3"/>
      <c r="I952" s="4"/>
      <c r="J952" s="3"/>
      <c r="K952" s="3"/>
    </row>
    <row r="953" spans="1:11" ht="15.75" customHeight="1" x14ac:dyDescent="0.3">
      <c r="A953" s="1"/>
      <c r="B953" s="2"/>
      <c r="G953" s="3"/>
      <c r="H953" s="3"/>
      <c r="I953" s="4"/>
      <c r="J953" s="3"/>
      <c r="K953" s="3"/>
    </row>
    <row r="954" spans="1:11" ht="15.75" customHeight="1" x14ac:dyDescent="0.3">
      <c r="A954" s="1"/>
      <c r="B954" s="2"/>
      <c r="G954" s="3"/>
      <c r="H954" s="3"/>
      <c r="I954" s="4"/>
      <c r="J954" s="3"/>
      <c r="K954" s="3"/>
    </row>
    <row r="955" spans="1:11" ht="15.75" customHeight="1" x14ac:dyDescent="0.3">
      <c r="A955" s="1"/>
      <c r="B955" s="2"/>
      <c r="G955" s="3"/>
      <c r="H955" s="3"/>
      <c r="I955" s="4"/>
      <c r="J955" s="3"/>
      <c r="K955" s="3"/>
    </row>
    <row r="956" spans="1:11" ht="15.75" customHeight="1" x14ac:dyDescent="0.3">
      <c r="A956" s="1"/>
      <c r="B956" s="2"/>
      <c r="G956" s="3"/>
      <c r="H956" s="3"/>
      <c r="I956" s="4"/>
      <c r="J956" s="3"/>
      <c r="K956" s="3"/>
    </row>
    <row r="957" spans="1:11" ht="15.75" customHeight="1" x14ac:dyDescent="0.3">
      <c r="A957" s="1"/>
      <c r="B957" s="2"/>
      <c r="G957" s="3"/>
      <c r="H957" s="3"/>
      <c r="I957" s="4"/>
      <c r="J957" s="3"/>
      <c r="K957" s="3"/>
    </row>
    <row r="958" spans="1:11" ht="15.75" customHeight="1" x14ac:dyDescent="0.3">
      <c r="A958" s="1"/>
      <c r="B958" s="2"/>
      <c r="G958" s="3"/>
      <c r="H958" s="3"/>
      <c r="I958" s="4"/>
      <c r="J958" s="3"/>
      <c r="K958" s="3"/>
    </row>
    <row r="959" spans="1:11" ht="15.75" customHeight="1" x14ac:dyDescent="0.3">
      <c r="A959" s="1"/>
      <c r="B959" s="2"/>
      <c r="G959" s="3"/>
      <c r="H959" s="3"/>
      <c r="I959" s="4"/>
      <c r="J959" s="3"/>
      <c r="K959" s="3"/>
    </row>
    <row r="960" spans="1:11" ht="15.75" customHeight="1" x14ac:dyDescent="0.3">
      <c r="A960" s="1"/>
      <c r="B960" s="2"/>
      <c r="G960" s="3"/>
      <c r="H960" s="3"/>
      <c r="I960" s="4"/>
      <c r="J960" s="3"/>
      <c r="K960" s="3"/>
    </row>
    <row r="961" spans="1:11" ht="15.75" customHeight="1" x14ac:dyDescent="0.3">
      <c r="A961" s="1"/>
      <c r="B961" s="2"/>
      <c r="G961" s="3"/>
      <c r="H961" s="3"/>
      <c r="I961" s="4"/>
      <c r="J961" s="3"/>
      <c r="K961" s="3"/>
    </row>
    <row r="962" spans="1:11" ht="15.75" customHeight="1" x14ac:dyDescent="0.3">
      <c r="A962" s="1"/>
      <c r="B962" s="2"/>
      <c r="G962" s="3"/>
      <c r="H962" s="3"/>
      <c r="I962" s="4"/>
      <c r="J962" s="3"/>
      <c r="K962" s="3"/>
    </row>
    <row r="963" spans="1:11" ht="15.75" customHeight="1" x14ac:dyDescent="0.3">
      <c r="A963" s="1"/>
      <c r="B963" s="2"/>
      <c r="G963" s="3"/>
      <c r="H963" s="3"/>
      <c r="I963" s="4"/>
      <c r="J963" s="3"/>
      <c r="K963" s="3"/>
    </row>
    <row r="964" spans="1:11" ht="15.75" customHeight="1" x14ac:dyDescent="0.3">
      <c r="A964" s="1"/>
      <c r="B964" s="2"/>
      <c r="G964" s="3"/>
      <c r="H964" s="3"/>
      <c r="I964" s="4"/>
      <c r="J964" s="3"/>
      <c r="K964" s="3"/>
    </row>
    <row r="965" spans="1:11" ht="15.75" customHeight="1" x14ac:dyDescent="0.3">
      <c r="A965" s="1"/>
      <c r="B965" s="2"/>
      <c r="G965" s="3"/>
      <c r="H965" s="3"/>
      <c r="I965" s="4"/>
      <c r="J965" s="3"/>
      <c r="K965" s="3"/>
    </row>
    <row r="966" spans="1:11" ht="15.75" customHeight="1" x14ac:dyDescent="0.3">
      <c r="A966" s="1"/>
      <c r="B966" s="2"/>
      <c r="G966" s="3"/>
      <c r="H966" s="3"/>
      <c r="I966" s="4"/>
      <c r="J966" s="3"/>
      <c r="K966" s="3"/>
    </row>
    <row r="967" spans="1:11" ht="15.75" customHeight="1" x14ac:dyDescent="0.3">
      <c r="A967" s="1"/>
      <c r="B967" s="2"/>
      <c r="G967" s="3"/>
      <c r="H967" s="3"/>
      <c r="I967" s="4"/>
      <c r="J967" s="3"/>
      <c r="K967" s="3"/>
    </row>
    <row r="968" spans="1:11" ht="15.75" customHeight="1" x14ac:dyDescent="0.3">
      <c r="A968" s="1"/>
      <c r="B968" s="2"/>
      <c r="G968" s="3"/>
      <c r="H968" s="3"/>
      <c r="I968" s="4"/>
      <c r="J968" s="3"/>
      <c r="K968" s="3"/>
    </row>
    <row r="969" spans="1:11" ht="15.75" customHeight="1" x14ac:dyDescent="0.3">
      <c r="A969" s="1"/>
      <c r="B969" s="2"/>
      <c r="G969" s="3"/>
      <c r="H969" s="3"/>
      <c r="I969" s="4"/>
      <c r="J969" s="3"/>
      <c r="K969" s="3"/>
    </row>
    <row r="970" spans="1:11" ht="15.75" customHeight="1" x14ac:dyDescent="0.3">
      <c r="A970" s="1"/>
      <c r="B970" s="2"/>
      <c r="G970" s="3"/>
      <c r="H970" s="3"/>
      <c r="I970" s="4"/>
      <c r="J970" s="3"/>
      <c r="K970" s="3"/>
    </row>
    <row r="971" spans="1:11" ht="15.75" customHeight="1" x14ac:dyDescent="0.3">
      <c r="A971" s="1"/>
      <c r="B971" s="2"/>
      <c r="G971" s="3"/>
      <c r="H971" s="3"/>
      <c r="I971" s="4"/>
      <c r="J971" s="3"/>
      <c r="K971" s="3"/>
    </row>
    <row r="972" spans="1:11" ht="15.75" customHeight="1" x14ac:dyDescent="0.3">
      <c r="A972" s="1"/>
      <c r="B972" s="2"/>
      <c r="G972" s="3"/>
      <c r="H972" s="3"/>
      <c r="I972" s="4"/>
      <c r="J972" s="3"/>
      <c r="K972" s="3"/>
    </row>
    <row r="973" spans="1:11" ht="15.75" customHeight="1" x14ac:dyDescent="0.3">
      <c r="A973" s="1"/>
      <c r="B973" s="2"/>
      <c r="G973" s="3"/>
      <c r="H973" s="3"/>
      <c r="I973" s="4"/>
      <c r="J973" s="3"/>
      <c r="K973" s="3"/>
    </row>
    <row r="974" spans="1:11" ht="15.75" customHeight="1" x14ac:dyDescent="0.3">
      <c r="A974" s="1"/>
      <c r="B974" s="2"/>
      <c r="G974" s="3"/>
      <c r="H974" s="3"/>
      <c r="I974" s="4"/>
      <c r="J974" s="3"/>
      <c r="K974" s="3"/>
    </row>
    <row r="975" spans="1:11" ht="15.75" customHeight="1" x14ac:dyDescent="0.3">
      <c r="A975" s="1"/>
      <c r="B975" s="2"/>
      <c r="G975" s="3"/>
      <c r="H975" s="3"/>
      <c r="I975" s="4"/>
      <c r="J975" s="3"/>
      <c r="K975" s="3"/>
    </row>
    <row r="976" spans="1:11" ht="15.75" customHeight="1" x14ac:dyDescent="0.3">
      <c r="A976" s="1"/>
      <c r="B976" s="2"/>
      <c r="G976" s="3"/>
      <c r="H976" s="3"/>
      <c r="I976" s="4"/>
      <c r="J976" s="3"/>
      <c r="K976" s="3"/>
    </row>
    <row r="977" spans="1:11" ht="15.75" customHeight="1" x14ac:dyDescent="0.3">
      <c r="A977" s="1"/>
      <c r="B977" s="2"/>
      <c r="G977" s="3"/>
      <c r="H977" s="3"/>
      <c r="I977" s="4"/>
      <c r="J977" s="3"/>
      <c r="K977" s="3"/>
    </row>
    <row r="978" spans="1:11" ht="15.75" customHeight="1" x14ac:dyDescent="0.3">
      <c r="A978" s="1"/>
      <c r="B978" s="2"/>
      <c r="G978" s="3"/>
      <c r="H978" s="3"/>
      <c r="I978" s="4"/>
      <c r="J978" s="3"/>
      <c r="K978" s="3"/>
    </row>
    <row r="979" spans="1:11" ht="15.75" customHeight="1" x14ac:dyDescent="0.3">
      <c r="A979" s="1"/>
      <c r="B979" s="2"/>
      <c r="G979" s="3"/>
      <c r="H979" s="3"/>
      <c r="I979" s="4"/>
      <c r="J979" s="3"/>
      <c r="K979" s="3"/>
    </row>
    <row r="980" spans="1:11" ht="15.75" customHeight="1" x14ac:dyDescent="0.3">
      <c r="A980" s="1"/>
      <c r="B980" s="2"/>
      <c r="G980" s="3"/>
      <c r="H980" s="3"/>
      <c r="I980" s="4"/>
      <c r="J980" s="3"/>
      <c r="K980" s="3"/>
    </row>
    <row r="981" spans="1:11" ht="15.75" customHeight="1" x14ac:dyDescent="0.3">
      <c r="A981" s="1"/>
      <c r="B981" s="2"/>
      <c r="G981" s="3"/>
      <c r="H981" s="3"/>
      <c r="I981" s="4"/>
      <c r="J981" s="3"/>
      <c r="K981" s="3"/>
    </row>
    <row r="982" spans="1:11" ht="15.75" customHeight="1" x14ac:dyDescent="0.3">
      <c r="A982" s="1"/>
      <c r="B982" s="2"/>
      <c r="G982" s="3"/>
      <c r="H982" s="3"/>
      <c r="I982" s="4"/>
      <c r="J982" s="3"/>
      <c r="K982" s="3"/>
    </row>
    <row r="983" spans="1:11" ht="15.75" customHeight="1" x14ac:dyDescent="0.3">
      <c r="A983" s="1"/>
      <c r="B983" s="2"/>
      <c r="G983" s="3"/>
      <c r="H983" s="3"/>
      <c r="I983" s="4"/>
      <c r="J983" s="3"/>
      <c r="K983" s="3"/>
    </row>
    <row r="984" spans="1:11" ht="15.75" customHeight="1" x14ac:dyDescent="0.3">
      <c r="A984" s="1"/>
      <c r="B984" s="2"/>
      <c r="G984" s="3"/>
      <c r="H984" s="3"/>
      <c r="I984" s="4"/>
      <c r="J984" s="3"/>
      <c r="K984" s="3"/>
    </row>
    <row r="985" spans="1:11" ht="15.75" customHeight="1" x14ac:dyDescent="0.3">
      <c r="A985" s="1"/>
      <c r="B985" s="2"/>
      <c r="G985" s="3"/>
      <c r="H985" s="3"/>
      <c r="I985" s="4"/>
      <c r="J985" s="3"/>
      <c r="K985" s="3"/>
    </row>
    <row r="986" spans="1:11" ht="15.75" customHeight="1" x14ac:dyDescent="0.3">
      <c r="A986" s="1"/>
      <c r="B986" s="2"/>
      <c r="G986" s="3"/>
      <c r="H986" s="3"/>
      <c r="I986" s="4"/>
      <c r="J986" s="3"/>
      <c r="K986" s="3"/>
    </row>
    <row r="987" spans="1:11" ht="15.75" customHeight="1" x14ac:dyDescent="0.3">
      <c r="A987" s="1"/>
      <c r="B987" s="2"/>
      <c r="G987" s="3"/>
      <c r="H987" s="3"/>
      <c r="I987" s="4"/>
      <c r="J987" s="3"/>
      <c r="K987" s="3"/>
    </row>
    <row r="988" spans="1:11" ht="15.75" customHeight="1" x14ac:dyDescent="0.3">
      <c r="A988" s="1"/>
      <c r="B988" s="2"/>
      <c r="G988" s="3"/>
      <c r="H988" s="3"/>
      <c r="I988" s="4"/>
      <c r="J988" s="3"/>
      <c r="K988" s="3"/>
    </row>
    <row r="989" spans="1:11" ht="15.75" customHeight="1" x14ac:dyDescent="0.3">
      <c r="A989" s="1"/>
      <c r="B989" s="2"/>
      <c r="G989" s="3"/>
      <c r="H989" s="3"/>
      <c r="I989" s="4"/>
      <c r="J989" s="3"/>
      <c r="K989" s="3"/>
    </row>
    <row r="990" spans="1:11" ht="15.75" customHeight="1" x14ac:dyDescent="0.3">
      <c r="A990" s="1"/>
      <c r="B990" s="2"/>
      <c r="G990" s="3"/>
      <c r="H990" s="3"/>
      <c r="I990" s="4"/>
      <c r="J990" s="3"/>
      <c r="K990" s="3"/>
    </row>
    <row r="991" spans="1:11" ht="15.75" customHeight="1" x14ac:dyDescent="0.3">
      <c r="A991" s="1"/>
      <c r="B991" s="2"/>
      <c r="G991" s="3"/>
      <c r="H991" s="3"/>
      <c r="I991" s="4"/>
      <c r="J991" s="3"/>
      <c r="K991" s="3"/>
    </row>
    <row r="992" spans="1:11" ht="15.75" customHeight="1" x14ac:dyDescent="0.3">
      <c r="A992" s="1"/>
      <c r="B992" s="2"/>
      <c r="G992" s="3"/>
      <c r="H992" s="3"/>
      <c r="I992" s="4"/>
      <c r="J992" s="3"/>
      <c r="K992" s="3"/>
    </row>
    <row r="993" spans="1:11" ht="15.75" customHeight="1" x14ac:dyDescent="0.3">
      <c r="A993" s="1"/>
      <c r="B993" s="2"/>
      <c r="G993" s="3"/>
      <c r="H993" s="3"/>
      <c r="I993" s="4"/>
      <c r="J993" s="3"/>
      <c r="K993" s="3"/>
    </row>
    <row r="994" spans="1:11" ht="15.75" customHeight="1" x14ac:dyDescent="0.3">
      <c r="A994" s="1"/>
      <c r="B994" s="2"/>
      <c r="G994" s="3"/>
      <c r="H994" s="3"/>
      <c r="I994" s="4"/>
      <c r="J994" s="3"/>
      <c r="K994" s="3"/>
    </row>
    <row r="995" spans="1:11" ht="15.75" customHeight="1" x14ac:dyDescent="0.3">
      <c r="A995" s="1"/>
      <c r="B995" s="2"/>
      <c r="G995" s="3"/>
      <c r="H995" s="3"/>
      <c r="I995" s="4"/>
      <c r="J995" s="3"/>
      <c r="K995" s="3"/>
    </row>
    <row r="996" spans="1:11" ht="15.75" customHeight="1" x14ac:dyDescent="0.3">
      <c r="A996" s="1"/>
      <c r="B996" s="2"/>
      <c r="G996" s="3"/>
      <c r="H996" s="3"/>
      <c r="I996" s="4"/>
      <c r="J996" s="3"/>
      <c r="K996" s="3"/>
    </row>
    <row r="997" spans="1:11" ht="15.75" customHeight="1" x14ac:dyDescent="0.3">
      <c r="A997" s="1"/>
      <c r="B997" s="2"/>
      <c r="G997" s="3"/>
      <c r="H997" s="3"/>
      <c r="I997" s="4"/>
      <c r="J997" s="3"/>
      <c r="K997" s="3"/>
    </row>
    <row r="998" spans="1:11" ht="15.75" customHeight="1" x14ac:dyDescent="0.3">
      <c r="A998" s="1"/>
      <c r="B998" s="2"/>
      <c r="G998" s="3"/>
      <c r="H998" s="3"/>
      <c r="I998" s="4"/>
      <c r="J998" s="3"/>
      <c r="K998" s="3"/>
    </row>
    <row r="999" spans="1:11" ht="15.75" customHeight="1" x14ac:dyDescent="0.3">
      <c r="A999" s="1"/>
      <c r="B999" s="2"/>
      <c r="G999" s="3"/>
      <c r="H999" s="3"/>
      <c r="I999" s="4"/>
      <c r="J999" s="3"/>
      <c r="K999" s="3"/>
    </row>
    <row r="1000" spans="1:11" ht="15.75" customHeight="1" x14ac:dyDescent="0.3">
      <c r="A1000" s="1"/>
      <c r="B1000" s="2"/>
      <c r="G1000" s="3"/>
      <c r="H1000" s="3"/>
      <c r="I1000" s="4"/>
      <c r="J1000" s="3"/>
      <c r="K1000" s="3"/>
    </row>
  </sheetData>
  <autoFilter ref="A2:J48" xr:uid="{00000000-0009-0000-0000-000002000000}"/>
  <pageMargins left="0.511811024" right="0.511811024"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4.44140625" defaultRowHeight="15" customHeight="1" x14ac:dyDescent="0.3"/>
  <cols>
    <col min="1" max="26" width="8.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COM MARCA</vt:lpstr>
      <vt:lpstr>SEM MARCA (2)</vt:lpstr>
      <vt:lpstr>SEM MARCA</vt:lpstr>
      <vt:lpstr>COTAS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Thais Galvão</cp:lastModifiedBy>
  <dcterms:created xsi:type="dcterms:W3CDTF">2023-01-09T13:35:13Z</dcterms:created>
  <dcterms:modified xsi:type="dcterms:W3CDTF">2024-06-26T13:41:44Z</dcterms:modified>
</cp:coreProperties>
</file>